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unhcr365.sharepoint.com/teams/RBAP/Shared Documents/ISCG/01 - IM/@IM/02. Surveys/00. Assessment Registry/"/>
    </mc:Choice>
  </mc:AlternateContent>
  <xr:revisionPtr revIDLastSave="952" documentId="13_ncr:1_{CB307C9D-A0A7-4E28-937F-0BC44D6078D1}" xr6:coauthVersionLast="47" xr6:coauthVersionMax="47" xr10:uidLastSave="{57599C08-A047-4830-809A-7040A90D20D0}"/>
  <bookViews>
    <workbookView xWindow="28680" yWindow="-120" windowWidth="29040" windowHeight="15720" activeTab="1" xr2:uid="{7E977E4B-86DF-4672-A84C-26610367E226}"/>
  </bookViews>
  <sheets>
    <sheet name="2021-2025" sheetId="1" r:id="rId1"/>
    <sheet name="2025 planned" sheetId="3" r:id="rId2"/>
  </sheets>
  <definedNames>
    <definedName name="_xlnm._FilterDatabase" localSheetId="0" hidden="1">'2021-2025'!$A$5:$T$31</definedName>
    <definedName name="_xlnm._FilterDatabase" localSheetId="1" hidden="1">'2025 planned'!$A$5:$V$40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3" l="1"/>
</calcChain>
</file>

<file path=xl/sharedStrings.xml><?xml version="1.0" encoding="utf-8"?>
<sst xmlns="http://schemas.openxmlformats.org/spreadsheetml/2006/main" count="2970" uniqueCount="956">
  <si>
    <t>BANGLADESH - Rohingya Refugee Response</t>
  </si>
  <si>
    <t>Year</t>
  </si>
  <si>
    <t>Publication date</t>
  </si>
  <si>
    <t>Title</t>
  </si>
  <si>
    <t>Coordinating organization</t>
  </si>
  <si>
    <t>Partner organizations</t>
  </si>
  <si>
    <t>Sector (main)</t>
  </si>
  <si>
    <t>Sectors/Sub-Sectors, Cross-cutting</t>
  </si>
  <si>
    <t>Locations covered</t>
  </si>
  <si>
    <t>Target area(s)</t>
  </si>
  <si>
    <t>Population group of focus</t>
  </si>
  <si>
    <t>Special target group</t>
  </si>
  <si>
    <t>Primary/secondary data</t>
  </si>
  <si>
    <t>Qualitative/quantitative data</t>
  </si>
  <si>
    <t>Main data collection methods</t>
  </si>
  <si>
    <t>Type of product</t>
  </si>
  <si>
    <t>Language</t>
  </si>
  <si>
    <t>Frequency of publication</t>
  </si>
  <si>
    <t>Data collection period</t>
  </si>
  <si>
    <t>Page length</t>
  </si>
  <si>
    <t>Link</t>
  </si>
  <si>
    <t>MULTI-SECTORAL</t>
  </si>
  <si>
    <t>2019-2021</t>
  </si>
  <si>
    <t>Cox's Bazar Panel Survey (CBPS) Briefs</t>
  </si>
  <si>
    <t>World Bank</t>
  </si>
  <si>
    <t>Multi-sectoral</t>
  </si>
  <si>
    <t>Cox's Bazar</t>
  </si>
  <si>
    <t>Camps and Host community</t>
  </si>
  <si>
    <t>Both</t>
  </si>
  <si>
    <t>Primary</t>
  </si>
  <si>
    <t>Quantitative</t>
  </si>
  <si>
    <t>HH and individual survey (Baseline), Phone surveys (follow-up)</t>
  </si>
  <si>
    <t>Assessment reports</t>
  </si>
  <si>
    <t>English</t>
  </si>
  <si>
    <t>Ad hoc</t>
  </si>
  <si>
    <t>March-August 2019 (Baseline), follow-up phone surveys between April 2020 and June 2021</t>
  </si>
  <si>
    <t>https://www.worldbank.org/en/country/bangladesh/brief/cox-s-bazar-panel-survey-briefs</t>
  </si>
  <si>
    <t xml:space="preserve">Improving Outcomes for Displaced Rohingya People and Hosts in Cox’s Bazar : Current Evidence and Knowledge Gaps </t>
  </si>
  <si>
    <t>Socio-economic, development, livelihoods</t>
  </si>
  <si>
    <t>Secondary</t>
  </si>
  <si>
    <t>Mixed</t>
  </si>
  <si>
    <t>Desk review</t>
  </si>
  <si>
    <t>Study</t>
  </si>
  <si>
    <t>https://documents.worldbank.org/en/publication/documents-reports/documentdetail/860721623787097828/improving-outcomes-for-displaced-rohingya-people-and-hosts-in-cox-s-bazar-current-evidence-and-knowledge-gaps</t>
  </si>
  <si>
    <t>Cox's Bazar - Inclusive Growth Diagnostic</t>
  </si>
  <si>
    <t>https://openknowledge.worldbank.org/entities/publication/fc009b92-e66b-5690-8024-3ca34b3a2d89</t>
  </si>
  <si>
    <t>Bangladesh Rohingya refugee response: Information and analysis ecosystem</t>
  </si>
  <si>
    <t>ACAPS</t>
  </si>
  <si>
    <t>SDR</t>
  </si>
  <si>
    <t>Analysis, Thematic report</t>
  </si>
  <si>
    <t>https://reliefweb.int/sites/reliefweb.int/files/resources/20211125_acaps_thematic_report_rohingya_refugee_crisis_information_and_analysis_ecosystem_0.pdf</t>
  </si>
  <si>
    <t xml:space="preserve">UNHCR-WFP Joint Assessment Mission (JAM) Report Cox’s Bazar, Bangladesh (July 2021)
</t>
  </si>
  <si>
    <t>UNHCR/WFP</t>
  </si>
  <si>
    <t>Food, Nutrition; access to basic services (Health, WASH, Education), Shelter, Energy &amp; Environment, Protection</t>
  </si>
  <si>
    <t>Camps</t>
  </si>
  <si>
    <t>Refugees</t>
  </si>
  <si>
    <t>Qualitative</t>
  </si>
  <si>
    <t>KII, FGD, SDR</t>
  </si>
  <si>
    <t>Assessment report</t>
  </si>
  <si>
    <t>Every two years</t>
  </si>
  <si>
    <t>April - July 2021</t>
  </si>
  <si>
    <t xml:space="preserve">https://reliefweb.int/sites/reliefweb.int/files/resources/JAM%20Report%202021%207%20December%202021.pdf </t>
  </si>
  <si>
    <t>Multi-Sector Needs Assessment (MSNA) on Agriculture, Food Security, Livelihood &amp; Resilience, Education in Emergency, Protection, GBV, WASH, Health &amp; Nutrition, and Shelter / NFI</t>
  </si>
  <si>
    <t>WVB</t>
  </si>
  <si>
    <t>All sectors</t>
  </si>
  <si>
    <t xml:space="preserve">All camps, Host Community and all subdistricts of Cox's Bazar  </t>
  </si>
  <si>
    <t>FDMN, Host and local community peoples</t>
  </si>
  <si>
    <t>Both primary and secondary</t>
  </si>
  <si>
    <t>HH Survey, FGDs, KII</t>
  </si>
  <si>
    <t>Yearly</t>
  </si>
  <si>
    <t>10 Nov 21 to 28 Nov 21</t>
  </si>
  <si>
    <t>Forthcoming</t>
  </si>
  <si>
    <t>Joint Multi-Sector Needs Assessment (J-MSNA) - Bangladesh Rohingya refugees. Camp-level findings (July-August 2021) - Factsheet</t>
  </si>
  <si>
    <t>ISCG, REACH</t>
  </si>
  <si>
    <t>All Camps</t>
  </si>
  <si>
    <t>HH Surveys, FGDs</t>
  </si>
  <si>
    <t>12 July - 26 August 2021</t>
  </si>
  <si>
    <t>https://www.impact-repository.org/document/reach/5cfe8c3a/REACH-Bangladesh-JMSNA_2021-RefugeeCamps_Factsheet-Camp_Level.pdf</t>
  </si>
  <si>
    <t>Joint Multi-Sector Needs Assessment (J-MSNA) - Bangladesh Host community. Union-level findings (July-August 2021) - Factsheet</t>
  </si>
  <si>
    <t>Ukhiya, Teknaf</t>
  </si>
  <si>
    <t>Host Community</t>
  </si>
  <si>
    <t>https://www.impact-repository.org/document/reach/284135ea/REACH-Bangladesh-JMSNA_2021-HostCommunity_Factsheet-Union_Level.pdf</t>
  </si>
  <si>
    <t>Cox's Bazar, Bangladesh: Joint Multi-Sector Needs Assessment (J-MSNA) - Rohingya Refugees (December 2021) - Report</t>
  </si>
  <si>
    <t>https://www.impact-repository.org/document/reach/f10b61c3/BGD2103_JMSNA_2021_Report_Camps.pdf</t>
  </si>
  <si>
    <t>Cox's Bazar, Bangladesh: Joint Multi-Sector Needs Assessment (J-MSNA) - Host Community (December 2021) - Report</t>
  </si>
  <si>
    <t>https://www.impact-repository.org/document/reach/3a3880a4/BGD2103_JMSNA_2021_Report_HostCommunity.pdf</t>
  </si>
  <si>
    <t>Rohingya Refugees from Myanmar: A Regional Perspective - November 2021</t>
  </si>
  <si>
    <t>UNHCR</t>
  </si>
  <si>
    <t>Bangladesh, India, Indonesia, Malaysia, Nepal, and Thailand</t>
  </si>
  <si>
    <t>January - June 2021</t>
  </si>
  <si>
    <t>https://reliefweb.int/sites/reliefweb.int/files/resources/211116%20UNHCR%20Rohingya%20consultation%20report_fin_pdf.pdf</t>
  </si>
  <si>
    <t>The Impact of Financial Assistance through Volunteer Programmes In Cox’s Bazar Refugee Camps</t>
  </si>
  <si>
    <t>Yale University</t>
  </si>
  <si>
    <t>Resilience Index Measurement and Analysis (RIMA) Round 1, Cox's Bazar</t>
  </si>
  <si>
    <t>Food Security Sector/FAO</t>
  </si>
  <si>
    <t>WFP</t>
  </si>
  <si>
    <t>Food Security</t>
  </si>
  <si>
    <t>Resilience</t>
  </si>
  <si>
    <t>Affected areas (Teknaf &amp; Ukhiya)</t>
  </si>
  <si>
    <t>HH survey, KII, FGD</t>
  </si>
  <si>
    <t>October - December 2021</t>
  </si>
  <si>
    <t>https://fscluster.org/coxs-bazar/document/resilience-index-measurement-and</t>
  </si>
  <si>
    <t>Bangladesh: Needs and priorities of Rohingya refugees and host communities in Cox’s Bazar since 2017: what has changed?</t>
  </si>
  <si>
    <t>https://www.humanitarianresponse.info/en/operations/bangladesh/document/bangladesh-needs-and-priorities-rohingya-refugees-and-host</t>
  </si>
  <si>
    <t>29/11/2022</t>
  </si>
  <si>
    <t>ACAPS Coxs bazar Analysis Hub Technical Note Challenges in Analyzing Needs Over Time using Multi-Sector Needs Assessments (MSNAs)</t>
  </si>
  <si>
    <t>SDR/Desk review</t>
  </si>
  <si>
    <t>Analysis report</t>
  </si>
  <si>
    <t xml:space="preserve">https://www.humanitarianresponse.info/en/operations/bangladesh/document/acaps-coxs-bazar-analysis-hub-technical-notechallenges-analyzing </t>
  </si>
  <si>
    <t>21/12/2022</t>
  </si>
  <si>
    <t>Collecting data in the Rohingya camps in Cox’s Bazar</t>
  </si>
  <si>
    <t xml:space="preserve">https://www.humanitarianresponse.info/en/operations/bangladesh/document/bangladesh-collecting-data-rohingya-camps-cox%E2%80%99s-bazar-what-works </t>
  </si>
  <si>
    <t>Rohingyar Hobor-Edition 3 Trends Survey Report</t>
  </si>
  <si>
    <t>IOM NPM and Protection Unit</t>
  </si>
  <si>
    <t>Cross-cutting</t>
  </si>
  <si>
    <t>Protection, Access to services, CwC</t>
  </si>
  <si>
    <t>Affected areas (Ukhiya)</t>
  </si>
  <si>
    <t>11 camps</t>
  </si>
  <si>
    <t>FGD, KII, SDR, HH Survey</t>
  </si>
  <si>
    <t>Quarterly</t>
  </si>
  <si>
    <t>November 2021 - February 2022</t>
  </si>
  <si>
    <t>https://www.humanitarianresponse.info/en/operations/bangladesh/document/edition-3rohingyar-hoborrohingya-newsbazar-bhanger-ar-dhor-barer</t>
  </si>
  <si>
    <t>Rohingyar Hobor-Edition 4 Trends Survey Report</t>
  </si>
  <si>
    <t>June 2022 - July 2022</t>
  </si>
  <si>
    <t>https://www.humanitarianresponse.info/en/operations/bangladesh/document/edition-4rohingyar-hoborrohingya-newsconstricted-movement-and-limited</t>
  </si>
  <si>
    <t>Plan International Bangladesh and HelpAge International</t>
  </si>
  <si>
    <t>13 Nov 22 to 29 Nov 22</t>
  </si>
  <si>
    <t>Monthly</t>
  </si>
  <si>
    <t>Service Monitoring Camp Profiles</t>
  </si>
  <si>
    <t>SMSD Sector</t>
  </si>
  <si>
    <t>All Sectors</t>
  </si>
  <si>
    <t>https://drive.google.com/drive/folders/1-A8NFd_t-zccN734pBoRvV_IQLz-D7gZ</t>
  </si>
  <si>
    <t>Refugee Influx Emergency Vulnerability Assessment (REVA-6) - Cox’s Bazar, Bangladesh - Summary Report (April 2023)</t>
  </si>
  <si>
    <t>Food Security &amp; Livelihoods; Nutrition, Access to basic services, Protection</t>
  </si>
  <si>
    <t>All Camps, Ukhiya and Teknaf</t>
  </si>
  <si>
    <t>HH Survey, FGDs</t>
  </si>
  <si>
    <t>Summary report</t>
  </si>
  <si>
    <t>Annual</t>
  </si>
  <si>
    <t>28 October - 18 December 2023</t>
  </si>
  <si>
    <t>Refugee Influx Emergency Vulnerability Assessment (REVA-6) - Cox’s Bazar, Bangladesh - Technical Report (July 2023)</t>
  </si>
  <si>
    <t>Rapid Need Assessment Report</t>
  </si>
  <si>
    <t>Camp 11</t>
  </si>
  <si>
    <t xml:space="preserve">FDMN </t>
  </si>
  <si>
    <t xml:space="preserve">Fire incident affected FDMN </t>
  </si>
  <si>
    <t>HH survey, KII</t>
  </si>
  <si>
    <t>6 and 7 March 2023</t>
  </si>
  <si>
    <t>Multi-Sectoral Needs Assessment - 2022</t>
  </si>
  <si>
    <t>Save the Children</t>
  </si>
  <si>
    <t xml:space="preserve">Multi-sectoral </t>
  </si>
  <si>
    <t>Child Protection; Education; Health &amp; Nutrition; and WASH</t>
  </si>
  <si>
    <t>All Camps and Host Community</t>
  </si>
  <si>
    <t>Children and adults</t>
  </si>
  <si>
    <t>31 October - 7 November 2022</t>
  </si>
  <si>
    <t>Children's Consultation 2022</t>
  </si>
  <si>
    <t>Education; Health; and Child Protection</t>
  </si>
  <si>
    <t>Camp 4, 17 and 22, Nayapara RC, Kutupalong RC; Hoat Community and Extended area (Kutubdia, Cox's Bazar sadar and Bandarban)</t>
  </si>
  <si>
    <t>Children and Caregivers</t>
  </si>
  <si>
    <t>Short FGD; Body Mapping; Dot Voting; Yes, no, may be; H-Assessment</t>
  </si>
  <si>
    <t>16 - 24 August 2022</t>
  </si>
  <si>
    <t>CROSS-CUTTING</t>
  </si>
  <si>
    <t>Accountability to Affected Populations (AAP)</t>
  </si>
  <si>
    <t>Añárar Báfana/Our Thoughts: Rohingya share their experiences and recommendations</t>
  </si>
  <si>
    <t>AAP; Food Security &amp; Livelihoods, SMSD, WASH, NFI, Health, Education, Protection</t>
  </si>
  <si>
    <t>FGD, KII, SDR</t>
  </si>
  <si>
    <t>17 August–24 October 2020</t>
  </si>
  <si>
    <t>https://reliefweb.int/sites/reliefweb.int/files/resources/our_thoughts_-_acaps_iom_2021.pdf</t>
  </si>
  <si>
    <t>What Matters? Humanitarian Feedback Bulletin on Rohingya Response</t>
  </si>
  <si>
    <t xml:space="preserve">BBC Media Action </t>
  </si>
  <si>
    <t xml:space="preserve">TWB </t>
  </si>
  <si>
    <t>AAP</t>
  </si>
  <si>
    <t xml:space="preserve">CFRM and listening group data, FGD </t>
  </si>
  <si>
    <t xml:space="preserve">Bulletin </t>
  </si>
  <si>
    <t xml:space="preserve">Both </t>
  </si>
  <si>
    <t>https://app.box.com/s/aenpxw3kvzpeaykjrobnntmjfv0aoeix</t>
  </si>
  <si>
    <t>https://app.box.com/s/ezf4arw3d4md60tjslt1batgm115zei6</t>
  </si>
  <si>
    <t>https://app.box.com/s/46psgjjsl5qzwzdinyqgjk77xmstgwlj</t>
  </si>
  <si>
    <t>What Matters? Humanitarian Feedback Bulletin on Rohingya Response (Special edition)</t>
  </si>
  <si>
    <t>21 March 2021</t>
  </si>
  <si>
    <t>https://app.box.com/s/s4xbl628yrxbvmr43u42n9cn74qbj8i6</t>
  </si>
  <si>
    <t>21- 26 April 2021</t>
  </si>
  <si>
    <t>https://app.box.com/s/71mlzsylfamoxx7qpfes51ia520zca0s</t>
  </si>
  <si>
    <t>Jan-Mar 2021, May 2021</t>
  </si>
  <si>
    <t>https://app.box.com/s/c5jlhvi5w0dd86knxwkfbeapt4l3t11h</t>
  </si>
  <si>
    <t>March to May 2021</t>
  </si>
  <si>
    <t>https://app.box.com/s/asye4w9ljbvdby3gy5p0jy8a859nsmzt</t>
  </si>
  <si>
    <t>https://app.box.com/s/vhf6wmejns5mqp1g6fxpltc31vwebdbh</t>
  </si>
  <si>
    <t>May -July 2021</t>
  </si>
  <si>
    <t>https://app.box.com/s/4sz6ksgja1rkhx8lb0tk29nkyta3rkln</t>
  </si>
  <si>
    <t>June -August 2021</t>
  </si>
  <si>
    <t>https://app.box.com/s/bds4urcxeyrs3ru2vc97ask28q6o4yqo</t>
  </si>
  <si>
    <t>October 2021 (FGD)</t>
  </si>
  <si>
    <t>https://app.box.com/s/bsvh6kr5q7nl47jkmu0v51wp18m8g0on</t>
  </si>
  <si>
    <t>June - October, December 2021</t>
  </si>
  <si>
    <t>https://app.box.com/s/x3hkp10ecl99dku1kbyrsnj3rzki1xg1</t>
  </si>
  <si>
    <t>Supporting humanitarian communication: What role does a dedicated ‘common service’ play in community engagement and accountability? A case study from the Rohingya response, Cox's Bazaar</t>
  </si>
  <si>
    <t xml:space="preserve">IDI, Process tracing </t>
  </si>
  <si>
    <t>http://downloads.bbc.co.uk/mediaaction/pdf/research-report-common-service-feb2021.pdf</t>
  </si>
  <si>
    <t>Common Service Evaluation: What role has the common service played in helping agencies communicate with Rohingya and host communities during the COVID-19 pandemic?</t>
  </si>
  <si>
    <t xml:space="preserve">Survey, IDI, FGD, KII </t>
  </si>
  <si>
    <t>20 January 2021</t>
  </si>
  <si>
    <t>https://www.dropbox.com/s/tepbp7rcsmt4a8p/Common%20Service%20Evaluation_Role%20of%20the%20project%20in%20helping%20different%20agencies.pdf?dl=0</t>
  </si>
  <si>
    <t>"We bear it and accept our fate”: Perceptions of healthcare access from people with disabilities in Cox’s Bazar</t>
  </si>
  <si>
    <t>IOM NPM</t>
  </si>
  <si>
    <t>GTS, ADWG</t>
  </si>
  <si>
    <t>Access to health services</t>
  </si>
  <si>
    <t>Disabilities</t>
  </si>
  <si>
    <t>In-depth interview</t>
  </si>
  <si>
    <t>https://www.humanitarianresponse.info/en/operations/bangladesh/document/%E2%80%9Cwe-bear-it-and-accept-our-fate%E2%80%9D-perceptions-healthcare-access-people</t>
  </si>
  <si>
    <t>2021-present</t>
  </si>
  <si>
    <t>Common Feedback Platform (CFP). Monthly Camp &amp; Sector Reports</t>
  </si>
  <si>
    <t>IOM/UNHCR/DRC</t>
  </si>
  <si>
    <t>CwC WG Partners</t>
  </si>
  <si>
    <t>Web and mobile</t>
  </si>
  <si>
    <t>https://www.humanitarianresponse.info/en/operations/bangladesh/communications-communities-working-group-cwc-wg</t>
  </si>
  <si>
    <t>Age, Gender and Diversity (AGD)</t>
  </si>
  <si>
    <t>Mainstreaming Disability in Humanitarian Action 2021: A Field Study from Cox’s Bazar, Bangladesh</t>
  </si>
  <si>
    <t>Handicap International</t>
  </si>
  <si>
    <t>Protection</t>
  </si>
  <si>
    <t>Protection, Access to services, disability</t>
  </si>
  <si>
    <t>FGD, KII</t>
  </si>
  <si>
    <t>Analysis, Assessment report</t>
  </si>
  <si>
    <t>January - February 2020</t>
  </si>
  <si>
    <t>https://reliefweb.int/sites/reliefweb.int/files/resources/mainstreaming-disability-in-humanitarian-action-a-field-study.pdf</t>
  </si>
  <si>
    <t>Considering age and disability in the Rohingya response</t>
  </si>
  <si>
    <t>Age and Disability</t>
  </si>
  <si>
    <t>Desk review, KII</t>
  </si>
  <si>
    <t>Secondary Data Report</t>
  </si>
  <si>
    <t>https://www.acaps.org/sites/acaps/files/products/files/20210208_acaps_cxb_analysis_hub_secondary_data_review_on_disability_0.pdf</t>
  </si>
  <si>
    <t>Bangladesh: Age and Disability Inclusion Needs Assessment - Rohingya Refugee Response (May 2021) - Report</t>
  </si>
  <si>
    <t>REACH</t>
  </si>
  <si>
    <t>All camps</t>
  </si>
  <si>
    <t>HH survey, FGD</t>
  </si>
  <si>
    <t>November 2020 - February 2021</t>
  </si>
  <si>
    <t>https://www.humanitarianresponse.info/en/operations/bangladesh/document/age-and-disability-inclusion-needs-assessment-report-may-2021</t>
  </si>
  <si>
    <t>Bangladesh: Age and Disability Inclusion Needs Assessment - Rohingya Refugee Response (May 2021) - Factsheet</t>
  </si>
  <si>
    <t>https://www.humanitarianresponse.info/en/operations/bangladesh/document/age-and-disability-inclusion-needs-assessment-factsheet-may-2021</t>
  </si>
  <si>
    <t>People living with disabilities in Cox’s Bazar: Understanding perceptions on aid equity and access</t>
  </si>
  <si>
    <t>IOM</t>
  </si>
  <si>
    <t>GTS</t>
  </si>
  <si>
    <t>FGD</t>
  </si>
  <si>
    <t>https://reliefweb.int/sites/reliefweb.int/files/resources/people_living_with_disabilities_in_coxs_bazar-understanding_perceptions_on_aid_equity_and_access-_preliminary_findings.pdf</t>
  </si>
  <si>
    <t>National Survey on Persons with Disabilities (NSPD) 2021. Preliminary Report</t>
  </si>
  <si>
    <t>Bangladesh Bureau of Statistics (BBS)</t>
  </si>
  <si>
    <t>Bangladesh</t>
  </si>
  <si>
    <t>http://bbs.portal.gov.bd/sites/default/files/files/bbs.portal.gov.bd/page/b343a8b4_956b_45ca_872f_4cf9b2f1a6e0/2022-06-13-15-24-ca6f018ab83c88a4db8ff51386439794.pdf</t>
  </si>
  <si>
    <t>What prevents older people and those with disabilities in the Rohingya community from accessing information, participating in decision making and providing feedback?</t>
  </si>
  <si>
    <t xml:space="preserve">Camps </t>
  </si>
  <si>
    <t>IDI, KII</t>
  </si>
  <si>
    <t xml:space="preserve">Formative </t>
  </si>
  <si>
    <t>October to December 2021</t>
  </si>
  <si>
    <t>https://www.dropbox.com/s/pvm5xln29a0io6r/Ensure%20accountability%20the%20case%20of%20the%20elderly%20and%20Rohingya%20people%20with%20disability.pdf?dl=0</t>
  </si>
  <si>
    <t>Adolescent lives in Cox’s Bazar: What are we learning from longitudinal evidence?</t>
  </si>
  <si>
    <t>GAGE</t>
  </si>
  <si>
    <t>Education, Protection, Adolescents</t>
  </si>
  <si>
    <t>Camps, Host community</t>
  </si>
  <si>
    <t>Surveys, Interviews</t>
  </si>
  <si>
    <t>Mid 2019, May-June 2020, August 2021</t>
  </si>
  <si>
    <t>https://www.gage.odi.org/wp-content/uploads/2021/12/Adolescent-lives-in-Coxs-Bazar-what-are-we-learning-from-longitudinal-evidence.pdf</t>
  </si>
  <si>
    <t>What About Us? Youth Inclusion in the Rohingya Response</t>
  </si>
  <si>
    <t>NRC</t>
  </si>
  <si>
    <t>DRC, HI, IRC</t>
  </si>
  <si>
    <t>Education, Livelihoods, Youth</t>
  </si>
  <si>
    <t>Ukhia and Teknaf camps</t>
  </si>
  <si>
    <t>Youth</t>
  </si>
  <si>
    <t>KII, FGD, secondary data</t>
  </si>
  <si>
    <t>May - July 2022</t>
  </si>
  <si>
    <t>https://www.nrc.no/resources/reports/what-about-us/</t>
  </si>
  <si>
    <t>Emergency Preparedness and Response</t>
  </si>
  <si>
    <t>Study on Women and Girls’ Participation in Community Disaster Risk Management in Bangladesh (August 2021)</t>
  </si>
  <si>
    <t>Plan International</t>
  </si>
  <si>
    <t>Rapid Asia</t>
  </si>
  <si>
    <t>Disaster Management, Gender, Health, Protection</t>
  </si>
  <si>
    <t>C</t>
  </si>
  <si>
    <t>KII, FGD, Observation, Interview</t>
  </si>
  <si>
    <t>https://reliefweb.int/sites/reliefweb.int/files/resources/ICDRM%20Bangladesh%20Research%20Study_Final.pdf</t>
  </si>
  <si>
    <t>Cox's Bazar - Bangladesh: IOM-WFP Joint Flood Impact Assessment (August 2021)</t>
  </si>
  <si>
    <t>Agriculture, Food and Nutrition, Gender, Health, Shelter, Non-Food Items, WASH</t>
  </si>
  <si>
    <t>.</t>
  </si>
  <si>
    <t>https://reliefweb.int/sites/reliefweb.int/files/resources/iom_wfp_joint_flood_impact_assessment.pdf</t>
  </si>
  <si>
    <t>Cox's Bazar - Bangladesh: IOM-WFP Joint Flood Impact Assessment (December 2021)</t>
  </si>
  <si>
    <t>Phone Survey</t>
  </si>
  <si>
    <t>https://reliefweb.int/sites/reliefweb.int/files/resources/WFP-0000136435.pdf</t>
  </si>
  <si>
    <t>Knowledge, Attitude, and Practice (KAP) of Host Community on Multi-hazard Preparedness and Response</t>
  </si>
  <si>
    <t>BRAC</t>
  </si>
  <si>
    <t>Host community</t>
  </si>
  <si>
    <t>HH Survey</t>
  </si>
  <si>
    <t>Knowledge, Attitude, and Practice (KAP) of Rohingya Community on Multi-hazard Preparedness and Response</t>
  </si>
  <si>
    <t>Humanitarian Response to the Fire in Rohingya Refugee Camp 11. Impact and Response Report</t>
  </si>
  <si>
    <t>ISCG</t>
  </si>
  <si>
    <t>Sectors</t>
  </si>
  <si>
    <t>Fire response</t>
  </si>
  <si>
    <t>Report</t>
  </si>
  <si>
    <t>https://www.humanitarianresponse.info/en/operations/bangladesh/document/bangladesh-humanitarian-response-fire-rohingya-refugee-camp-11-impact</t>
  </si>
  <si>
    <t>Energy and Environment</t>
  </si>
  <si>
    <t>Watershed Management Plan: Kutupalong Mega Refugee Camp</t>
  </si>
  <si>
    <t>CNRS</t>
  </si>
  <si>
    <t>EETWG</t>
  </si>
  <si>
    <t>WASH, SMSD</t>
  </si>
  <si>
    <t>Cox's Bazar (Ukhiya)</t>
  </si>
  <si>
    <t>HH Survey, FGDs, Participatory Action Plan Development, Desk review, community consultations, meetings</t>
  </si>
  <si>
    <t>Restoration Plan</t>
  </si>
  <si>
    <t xml:space="preserve">English </t>
  </si>
  <si>
    <t>2019-2020</t>
  </si>
  <si>
    <t>https://drive.google.com/drive/folders/18Ap3P71tnVwXCvjVbc3376w66bfN83Cn</t>
  </si>
  <si>
    <t>The soil quality of the world's largest refugee campsites located in the Hill forest of Bangladesh and the way forward to improve the soil quality</t>
  </si>
  <si>
    <t>IUCN</t>
  </si>
  <si>
    <t>https://www.sciencedirect.com/science/article/pii/S2667010021000275</t>
  </si>
  <si>
    <t>Summary of the Floral Diversity in Cox's Bazar South Forest Division, Bangladesh</t>
  </si>
  <si>
    <t>FAO</t>
  </si>
  <si>
    <t xml:space="preserve">Cox's Bazar </t>
  </si>
  <si>
    <t>Transect survey, quadrat survey, homestead survey, agrobiodiversity survey, plant sample collection, desk review</t>
  </si>
  <si>
    <t>https://www.fao.org/documents/card/en/c/CB8325EN/</t>
  </si>
  <si>
    <t xml:space="preserve">Joint Environment Assessment of the Fire-Affected Camps </t>
  </si>
  <si>
    <t>CNRS, FAO, IOM, NPM, IUCN, REACH, UNDP, UNHCR, WFP</t>
  </si>
  <si>
    <t>FSS, SMSD, Shelter/NFI, WASH</t>
  </si>
  <si>
    <t>Geospatial Analysis, Transect survey, Purposeful sampling, KII, Desk review, Grid sampling</t>
  </si>
  <si>
    <t>Ad Hoc</t>
  </si>
  <si>
    <t>https://fscluster.org/sites/default/files/documents/joint_environment_assessment_of_the_fire-affected_camps_report_june_2021.pdf</t>
  </si>
  <si>
    <t>Rohingya Refugee Camps and Forest Loss in Cox’s Bazar, Bangladesh: An Inquiry Using Remote Sensing and Econometric Approaches</t>
  </si>
  <si>
    <t>World Bank-UNHCR Joint Data Center</t>
  </si>
  <si>
    <t>Shelter/NFI</t>
  </si>
  <si>
    <t xml:space="preserve">Geospatial Analysis, Econometric Analysis, Robustness Check, Heterogeneity Analysis, </t>
  </si>
  <si>
    <t>Policy Research Working Paper</t>
  </si>
  <si>
    <t>https://openknowledge.worldbank.org/handle/10986/37053</t>
  </si>
  <si>
    <t>Gender in Humanitarian Action</t>
  </si>
  <si>
    <t>ISCG Gender Profile Rohingya Refugee Crisis Response</t>
  </si>
  <si>
    <t>GiHA</t>
  </si>
  <si>
    <t>Gender</t>
  </si>
  <si>
    <t>mixed</t>
  </si>
  <si>
    <t>KII and secondary data</t>
  </si>
  <si>
    <t>01.10.2017 - 03.12.2017</t>
  </si>
  <si>
    <t>https://assessments.hpc.tools/assessment/b6b994fe-991f-4b54-b9d6-4a9631fac489?_gl=1*3nztro*_ga*MTAxNTE1NDQzOC4xNjc2NDAzNjYx*_ga_E60ZNX2F68*MTY4MTIwMjY1Mi4xOS4xLjE2ODEyMDQwMzIuNjAuMC4w</t>
  </si>
  <si>
    <t>Review of Gender Mainstreaming in Rohingya Refugee Response in Cox's Bazar, Bangladesh</t>
  </si>
  <si>
    <t>KII, secondary data</t>
  </si>
  <si>
    <t>https://assessments.hpc.tools/assessment/de0894a6-a922-47ad-be2b-d39801da084b?_gl=1*1h5cbl8*_ga*MTAxNTE1NDQzOC4xNjc2NDAzNjYx*_ga_E60ZNX2F68*MTY4MTIwMjY1Mi4xOS4xLjE2ODEyMDQxNjcuNjAuMC4w</t>
  </si>
  <si>
    <t>ISCG Gender Profile (No.2) for Rohingya Refugee Response</t>
  </si>
  <si>
    <r>
      <t>01.10.2018</t>
    </r>
    <r>
      <rPr>
        <sz val="14"/>
        <color rgb="FF4A4A4A"/>
        <rFont val="Roboto"/>
      </rPr>
      <t> - </t>
    </r>
    <r>
      <rPr>
        <sz val="11"/>
        <color theme="1"/>
        <rFont val="Calibri"/>
        <family val="2"/>
        <scheme val="minor"/>
      </rPr>
      <t>30.01.2019</t>
    </r>
  </si>
  <si>
    <t>https://assessments.hpc.tools/assessment/afc54be1-47f8-4e0f-b567-6ea367e7b51f?_gl=1*aj6mcl*_ga*MTAxNTE1NDQzOC4xNjc2NDAzNjYx*_ga_E60ZNX2F68*MTY4MTIwMjY1Mi4xOS4xLjE2ODEyMDM0MDUuNTUuMC4w</t>
  </si>
  <si>
    <t>14/10/2020</t>
  </si>
  <si>
    <t>In the Shadows of the Pandemic: The Gendered Impact of Covid-19 on Rohingya and Host Communities</t>
  </si>
  <si>
    <t>Gender Hub</t>
  </si>
  <si>
    <t>UN Women, Oxfam, ISCG, ACAPS-NPM and CARE</t>
  </si>
  <si>
    <t>KII, Survey</t>
  </si>
  <si>
    <t>Advocay brief</t>
  </si>
  <si>
    <t>https://www.humanitarianresponse.info/sites/www.humanitarianresponse.info/files/documents/files/advocacy_brief_in_the_shadows_of_the_pandemic_the_gendered_impact_of_covid-19_on_rohingya_and_host_communities.pdf</t>
  </si>
  <si>
    <t>Sector Briefs - In the Shadows of the Pandemic: The Gendered Impact of COVID-19 On Rohingya and Host Communities</t>
  </si>
  <si>
    <t>ACAPS, CARE, ISCG, OXFAM, UN Women</t>
  </si>
  <si>
    <t>WASH</t>
  </si>
  <si>
    <t>Rapid gender analysis</t>
  </si>
  <si>
    <t>https://www.humanitarianresponse.info/sites/www.humanitarianresponse.info/files/documents/files/wash_brief_covid-19_rapid_gender_analysis.pdf</t>
  </si>
  <si>
    <t>Communication with Communities</t>
  </si>
  <si>
    <t>https://www.humanitarianresponse.info/sites/www.humanitarianresponse.info/files/documents/files/cwc_brief_covid-19_rapid_gender_analysis.pdf</t>
  </si>
  <si>
    <t>Education</t>
  </si>
  <si>
    <t>https://www.humanitarianresponse.info/sites/www.humanitarianresponse.info/files/documents/files/education_brief_covid-19_rapid_gender_analysis.pdf</t>
  </si>
  <si>
    <t>https://www.humanitarianresponse.info/sites/www.humanitarianresponse.info/files/documents/files/food_security_brief_covid-19_rapid_gender_analysis.pdf</t>
  </si>
  <si>
    <t>Health</t>
  </si>
  <si>
    <t>https://www.humanitarianresponse.info/sites/www.humanitarianresponse.info/files/documents/files/health_brief_covid-19_rapid_gender_analysis.pdf</t>
  </si>
  <si>
    <t>https://www.humanitarianresponse.info/sites/www.humanitarianresponse.info/files/documents/files/protection_brief_covid-19_rapid_gender_analysis.pdf</t>
  </si>
  <si>
    <t>Intersectional Gender Analysis Cox's Bazar</t>
  </si>
  <si>
    <t>UNHCR and Care</t>
  </si>
  <si>
    <t>ActionAid</t>
  </si>
  <si>
    <t>Analysis</t>
  </si>
  <si>
    <t>https://www.humanitarianresponse.info/sites/www.humanitarianresponse.info/files/documents/files/gender_and_intersectionality_analysis_report_2020-19th_october_2020.pdf</t>
  </si>
  <si>
    <t>Advocacy Brief on Women Peace and Security in Rohingya Response in Cox's Bazar</t>
  </si>
  <si>
    <t xml:space="preserve">UN Women </t>
  </si>
  <si>
    <t>Policy</t>
  </si>
  <si>
    <t>https://www.humanitarianresponse.info/sites/www.humanitarianresponse.info/files/documents/files/un_women_advocacy_brief_on_unscr_1325_wps_in_cxb_final_21_october_2020_.pdf</t>
  </si>
  <si>
    <t>Case Study on Parenting Education and System Strengtehning in Cox's Bazar</t>
  </si>
  <si>
    <t>UNESCO</t>
  </si>
  <si>
    <t>Education, Gender, Youth</t>
  </si>
  <si>
    <t>Ukhia camps and host community</t>
  </si>
  <si>
    <t>Parents/caregivers and education planners, managers</t>
  </si>
  <si>
    <t>KII, FGD, Survey, Primary and secondary data</t>
  </si>
  <si>
    <t>Case Study</t>
  </si>
  <si>
    <t>Project based/ECW MYRP I</t>
  </si>
  <si>
    <t>May - August 2021</t>
  </si>
  <si>
    <t xml:space="preserve">https://unesco.sharepoint.com/:b:/s/DhakaTeam/EWpifRZhIK1GhIhurxeqLr0B_a8xQIMNzIz3VuXb7OC_Kg?e=R3LZ7Y   </t>
  </si>
  <si>
    <t xml:space="preserve">Gender Analysis on Project Proposals and GAM (Gender with Age Marker) Reports of the JRP 2022 Partner Organizations: A Brief Report
</t>
  </si>
  <si>
    <t>UN Women and UNHCR</t>
  </si>
  <si>
    <t>Affected Areas</t>
  </si>
  <si>
    <t>Duty Bearers</t>
  </si>
  <si>
    <t>Reports</t>
  </si>
  <si>
    <t>A Brief Report</t>
  </si>
  <si>
    <t>https://www.humanitarianresponse.info/sites/www.humanitarianresponse.info/files/documents/files/gihawg_gender_analysis_on_gam_2021.pdf</t>
  </si>
  <si>
    <t>Four Years On: Shifting Gendered Perceptions and Experiences - Comprehensive Gender Analysis within Rohingya and Host Communities in Cox’s Bazar Bangladesh</t>
  </si>
  <si>
    <t>ACAPS, IOM, UN Women</t>
  </si>
  <si>
    <t>https://reliefweb.int/sites/reliefweb.int/files/resources/comprehensive_gender_analysis_web_final.pdf</t>
  </si>
  <si>
    <t>ACAPS Thematic Report: Bangladesh - Rohinyga refugee response: gaps in gender research, 4 March 2022</t>
  </si>
  <si>
    <t>2019 - 2022</t>
  </si>
  <si>
    <t>https://reliefweb.int/sites/reliefweb.int/files/resources/20220307_acaps_coxs_bazar_analysis_hub_gender_sdr.pdf</t>
  </si>
  <si>
    <t>Bangladesh - Razia runs RWWS for her community women</t>
  </si>
  <si>
    <t>Camp 14</t>
  </si>
  <si>
    <t>Human Interest Story</t>
  </si>
  <si>
    <t>https://www.humanitarianresponse.info/sites/www.humanitarianresponse.info/files/documents/files/human-interest_story_-_gihawg_coxs_bazar_2022_fl.pdf</t>
  </si>
  <si>
    <t>Learning Brief: Social Norms and positive masculinities</t>
  </si>
  <si>
    <t>Learning Brief</t>
  </si>
  <si>
    <t>Rohingya Women's Security in Cox's Bazar</t>
  </si>
  <si>
    <t>UNDP and UN Women</t>
  </si>
  <si>
    <t>KII, FGD, meeting</t>
  </si>
  <si>
    <t>ad hoc</t>
  </si>
  <si>
    <t>Internal and confidential, hence no link</t>
  </si>
  <si>
    <t>Protection from Sexual Exploitation and Abuse (PSEA)</t>
  </si>
  <si>
    <t>PSEA: Awareness of Reporting Mechanisms for Sensitive Issues in the Rohingya Camps (December 2021-January)</t>
  </si>
  <si>
    <t>PSEA Network</t>
  </si>
  <si>
    <t>PSEA</t>
  </si>
  <si>
    <t xml:space="preserve"> PSEA</t>
  </si>
  <si>
    <t>Bi-yearly</t>
  </si>
  <si>
    <t>December 2021-January 2022</t>
  </si>
  <si>
    <t>https://www.humanitarianresponse.info/en/operations/bangladesh/document/psea-awareness-reporting-mechanisms-sensitive-issues-rohingya-camps</t>
  </si>
  <si>
    <t>PSEA: Awareness of Reporting Mechanisms for Sensitive Issues in the Rohingya Camps (August-September 2022)</t>
  </si>
  <si>
    <t>August-September 2022</t>
  </si>
  <si>
    <t>PSEA: Awareness of Reporting Mechanisms for Sensitive Issues in the Rohingya Camps (August-September 2022) | HumanitarianResponse</t>
  </si>
  <si>
    <t>SECTORS</t>
  </si>
  <si>
    <t>Joint Education Needs Assessment: Rohingya Refugee in Cox’s Bazar</t>
  </si>
  <si>
    <t>Education Sector</t>
  </si>
  <si>
    <t>Household survey, FGD, SDR</t>
  </si>
  <si>
    <t>Assessment Report</t>
  </si>
  <si>
    <t>February 12 to February 28, 2018</t>
  </si>
  <si>
    <t>https://www.humanitarianresponse.info/sites/www.humanitarianresponse.info/files/documents/files/cxb_jena_assessment_report-180607.pdf</t>
  </si>
  <si>
    <t>Bangladesh - Education Needs Assessment - Rohingya Refugee Response</t>
  </si>
  <si>
    <t>All camps aside from Kutupalong Registered Camp (KRC)</t>
  </si>
  <si>
    <t>Household survey, Facility assessments, FGD, direct observations</t>
  </si>
  <si>
    <t>3 February and 14 March 2019</t>
  </si>
  <si>
    <t>https://www.impact-repository.org/document/reach/8ab3968b/reach_bgd_report_education_needs_assessment_march_2019.pdf</t>
  </si>
  <si>
    <t>Bangladesh - Assessment of the Education Sector Response to the Rohingya Crisis</t>
  </si>
  <si>
    <t>Cox's Bazar and all camps aside from Kutupalong Registered Camp (KRC) and camp 4 Extension in Ukhiya, and Nayapara RC in Teknaf upazila</t>
  </si>
  <si>
    <t>Refugees &amp; Host Communities</t>
  </si>
  <si>
    <t>Teacher survey, caregiver survey, FGD, KII, SDR</t>
  </si>
  <si>
    <t>15 October 2020 to 7 February 2021</t>
  </si>
  <si>
    <t>https://www.reachresourcecentre.info/country/bangladesh/cycle/31657/#cycle-31657</t>
  </si>
  <si>
    <t>ECW Multi-Year Resilience Programme: Bangladesh 2022-2024</t>
  </si>
  <si>
    <t>Education Cannot Wait</t>
  </si>
  <si>
    <t>ECW Multi-Year Resilience Programme: Bangladesh 2022-2024 | Education Cannot Wait</t>
  </si>
  <si>
    <t>Cox’s Bazar Panel Survey : Rapid Follow-up Third Round : Status of Education Among School-Aged Children in Cox’s Bazar</t>
  </si>
  <si>
    <t>School-aged children</t>
  </si>
  <si>
    <t>Phone survey</t>
  </si>
  <si>
    <t>April-June 2021</t>
  </si>
  <si>
    <t>https://documents.worldbank.org/en/publication/documents-reports/documentdetail/099530102082214254/p1728300ff8f960340876f034a7fa9e52ad</t>
  </si>
  <si>
    <t>Pop-Up Learning Bangladesh. Design and implementation research report</t>
  </si>
  <si>
    <t>IRC</t>
  </si>
  <si>
    <t>UKH, CXB</t>
  </si>
  <si>
    <t>Rohingya Camps</t>
  </si>
  <si>
    <t>Rohingya Children</t>
  </si>
  <si>
    <t>5-18 Years</t>
  </si>
  <si>
    <t>Once</t>
  </si>
  <si>
    <t>https://rescue.app.box.com/s/807x3ke2cavbu3rpyvv9aixo3b6voz81</t>
  </si>
  <si>
    <t>The State of Learning for Rohingya Refugee Children Affected by Displacement and Crisis in Bangladesh</t>
  </si>
  <si>
    <t>https://rescue.app.box.com/s/rrvlgf1xujm2f5rm5me18rxulk9k8vpt</t>
  </si>
  <si>
    <t>Prototyping to Improve a Blended Early Childhood Development Intervention for the Forcibly Displaced &amp; Host Communities in Bangladesh</t>
  </si>
  <si>
    <t>Rohingya Children, Host Children</t>
  </si>
  <si>
    <t>0-2 Years</t>
  </si>
  <si>
    <t>https://intrescue-my.sharepoint.com/:b:/g/personal/harunur_rashid_rescue_org/EXUFMhvSElZHrvMOZGIjhqYBqLsAVjb_B84mOjqJgVSNLw?e=ODL3Nt</t>
  </si>
  <si>
    <t>December, 2022</t>
  </si>
  <si>
    <t>Effectiveness of Certified Teachers’ Training on Basic Pedagogy [A study conducted under the UNHCR-CODEC EPRC Project]</t>
  </si>
  <si>
    <t>UNHCR &amp; CODEC (UNHCR-CODEC EPRC Project)</t>
  </si>
  <si>
    <t>Institute of Education and Research (IER), University of Dhaka</t>
  </si>
  <si>
    <t>Teachers/Facilitators and Learners</t>
  </si>
  <si>
    <t>KII, FGD, Semi-structured Interview, Questionnaire Survey, Lesson Observation &amp; Content Analysis on Secondary Documents</t>
  </si>
  <si>
    <t>Food Security &amp; Livelihoods</t>
  </si>
  <si>
    <t>Market Assessment in Bhasan Char, Bangladesh: Assessing the functionality of emerging marketplaces serving Rohingya refugees in Bangladesh (February 2022)</t>
  </si>
  <si>
    <t>WFP/UNHCR</t>
  </si>
  <si>
    <t>Islamic Relief Bangladesh (IRB)</t>
  </si>
  <si>
    <t>Markets</t>
  </si>
  <si>
    <t>Bhasan Char</t>
  </si>
  <si>
    <t>14 - 17 November 2021</t>
  </si>
  <si>
    <t>https://reliefweb.int/sites/reliefweb.int/files/resources/WFP%20VAM%20Market%20Assessment%20in%20Bhasan%20Char%2C%20Bangladesh.pdf</t>
  </si>
  <si>
    <t>The impact of financial assistance through volunteer programmes in Cox’s Bazar refugee camps, June 2022</t>
  </si>
  <si>
    <t>UNHCR, Yale University</t>
  </si>
  <si>
    <t>Cash and markets</t>
  </si>
  <si>
    <t>Survey, Desk review</t>
  </si>
  <si>
    <t>Evaluation Report</t>
  </si>
  <si>
    <t>https://reliefweb.int/report/bangladesh/impact-financial-assistance-through-volunteer-programmes-coxs-bazar-refugee-camps-june-2022</t>
  </si>
  <si>
    <t>Bangladesh - Bhasan Char: Rapid Food Security Assessment, July 2022</t>
  </si>
  <si>
    <t>Survey</t>
  </si>
  <si>
    <t>12-27 March 2022</t>
  </si>
  <si>
    <t>https://docs.wfp.org/api/documents/WFP-0000140991/download/</t>
  </si>
  <si>
    <t>28 October - 18 December 2022</t>
  </si>
  <si>
    <t>WFP  Market Monitor</t>
  </si>
  <si>
    <t>Food and agriculture</t>
  </si>
  <si>
    <t>Data collected from service providers/programs</t>
  </si>
  <si>
    <t>https://www.wfp.org/publications/wfp-bangladesh-coxs-bazar-market-monitor</t>
  </si>
  <si>
    <t>22/10/2020</t>
  </si>
  <si>
    <t>Sexual Violence, Trauma, and Neglect: Observations of Health Care Providers Treating Rohingya Survivors in Refugee Camps in Bangladesh</t>
  </si>
  <si>
    <t>Physicians for Human Rights</t>
  </si>
  <si>
    <t>Other</t>
  </si>
  <si>
    <t>KII</t>
  </si>
  <si>
    <t>November 2019 and August 2020</t>
  </si>
  <si>
    <t>https://phr.org/our-work/resources/sexual-violence-trauma-and-neglect-observations-of-health-care-providers-treating-rohingya-survivors-in-refugee-camps-in-bangladesh/</t>
  </si>
  <si>
    <t>A qualitative study on health care providers’ experiences of providing comprehensive abortion care in Cox’s Bazar, Bangladesh</t>
  </si>
  <si>
    <t>BioMed Central</t>
  </si>
  <si>
    <t>Women and girls</t>
  </si>
  <si>
    <t>Academic research</t>
  </si>
  <si>
    <t>https://reliefweb.int/report/bangladesh/qualitative-study-health-care-providers-experiences-providing-comprehensive</t>
  </si>
  <si>
    <t>Understanding health-seeking behaviour of the Rohingya community</t>
  </si>
  <si>
    <t>PDI, IDI</t>
  </si>
  <si>
    <t xml:space="preserve">Formative report </t>
  </si>
  <si>
    <t xml:space="preserve">https://www.dropbox.com/s/jm5vryi7g1623dg/BBC%20MA_Understanding%20Health%20Seeking%20Behaviour%20of%20Rohingya%20Community.pdf?dl=0 </t>
  </si>
  <si>
    <t>Understanding perceptions, service seeking behaviour and challenges around mental health in Rohingya and host communities</t>
  </si>
  <si>
    <t xml:space="preserve">IDI, KII </t>
  </si>
  <si>
    <t>http://www.shongjog.org.bd/news/i/?id=f88f9b77-3286-41c9-b55c-8ba703f89354</t>
  </si>
  <si>
    <t>Bangladesh Rapid Assistive Technology Assessment (rATA), May 2021</t>
  </si>
  <si>
    <t>Surveys</t>
  </si>
  <si>
    <t>https://reliefweb.int/sites/reliefweb.int/files/resources/BGD_Factsheet_rATA_May2021.pdf</t>
  </si>
  <si>
    <t xml:space="preserve">Difficulties faced by older Rohingya (forcibly displaced Myanmar nationals) adults in accessing medical services amid the COVID-19 pandemic in Bangladesh
</t>
  </si>
  <si>
    <t>BMJ</t>
  </si>
  <si>
    <t>Face to Face interviews</t>
  </si>
  <si>
    <t>https://reliefweb.int/sites/reliefweb.int/files/resources/e007051.full_.pdf</t>
  </si>
  <si>
    <t>Assessment on “Improving lives of Rohingya refugees and host community members in Bangladesh through sexual and reproductive healthcare integrated with gender-based violence prevention and response”</t>
  </si>
  <si>
    <t>CARE Bangladesh</t>
  </si>
  <si>
    <t>FGD, Survey</t>
  </si>
  <si>
    <t>http://careevaluations.org/wp-content/uploads/Mid-Term-Rohingya-SRH-services-German-MOFA.pdf</t>
  </si>
  <si>
    <t>MaBoinor Rosom Mother’s &amp; Sister’s Ways: Sexual and Reproductive Health (SRH) - Summary Report: February 2022</t>
  </si>
  <si>
    <t>FGDs</t>
  </si>
  <si>
    <t>June - September 2021</t>
  </si>
  <si>
    <t>https://reliefweb.int/report/bangladesh/maboinor-rosom-mother-s-sister-s-ways-sexual-and-reproductive-health-srh-summary</t>
  </si>
  <si>
    <t>IOM Needs Assessment Report - Mental Health and Psychological Support (June 2021)</t>
  </si>
  <si>
    <t>Health, Protection</t>
  </si>
  <si>
    <t>Desk review, individual interviews, FGD</t>
  </si>
  <si>
    <t>January - February 2021</t>
  </si>
  <si>
    <t>https://reliefweb.int/report/bangladesh/iom-needs-assessment-report-mental-health-and-psychological-support-june-2021</t>
  </si>
  <si>
    <t>Access - sexual and reproductive health services during the COVID-19 pandemic in Cox’s Bazar</t>
  </si>
  <si>
    <t>Kutupalong camp and Bangladeshi host communities in Ukhiya, Teknaf, and Ramu Upazilla</t>
  </si>
  <si>
    <t>FGD, In Depth Interview (IDI), KII, Survey</t>
  </si>
  <si>
    <t>https://www.rescue.org/sites/default/files/document/6817/srh-bangladesh.pdf</t>
  </si>
  <si>
    <t>Health Sector - Health Facility Quarterly Monitoring Report, Jan - Mar 2022</t>
  </si>
  <si>
    <t>Health Cluster, WHO</t>
  </si>
  <si>
    <t>January - March 2022</t>
  </si>
  <si>
    <t>https://www.humanitarianresponse.info/sites/www.humanitarianresponse.info/files/documents/files/hs_quarterly_report_jan_mar22.pdf</t>
  </si>
  <si>
    <t>Health Sector - Health Facility Quarterly Monitoring Assessment (January - March 2022)</t>
  </si>
  <si>
    <t>Dashboard</t>
  </si>
  <si>
    <t>https://app.powerbi.com/view?r=eyJrIjoiYjY2OWNmMjEtY2Y0YS00MjFlLWI5MzItMzQ4MjAyNWQwMTdhIiwidCI6ImY2MTBjMGI3LWJkMjQtNGIzOS04MTBiLTNkYzI4MGFmYjU5MCIsImMiOjh9</t>
  </si>
  <si>
    <t xml:space="preserve">World Bank Consortium: The Big Questions in Forced Displacement and Health </t>
  </si>
  <si>
    <t>WB, UNHCR, UKAid</t>
  </si>
  <si>
    <t>Research</t>
  </si>
  <si>
    <t>https://documents1.worldbank.org/curated/en/099001106212246276/pdf/P1669090e0c4010b0adfa050973837275a.pdf</t>
  </si>
  <si>
    <t>Understanding maternal health-seeking behaviour of the host and Rohingya communities</t>
  </si>
  <si>
    <t>https://www.dropbox.com/s/1hv0l2vkc716oat/Understanding%20health-seeking%20behaviour%20in%20the%20host%20and%20Rohinyga%20communities.pdf?dl=0</t>
  </si>
  <si>
    <t>Health Resource and Service Monitoring Systems (HeRAMS) Cox's Bazar Baseline Report 2022: Operational status of the health system</t>
  </si>
  <si>
    <t>refugees/host community</t>
  </si>
  <si>
    <t xml:space="preserve">primary </t>
  </si>
  <si>
    <t>Partners input data, health sector verifies and validates before publication</t>
  </si>
  <si>
    <t>3-6 monthly, adhoc incase of change in status</t>
  </si>
  <si>
    <t xml:space="preserve">https://www.who.int/publications/m/item/herams-coxs-bazar-baseline-report-2022-operational-status-of-the-health-system </t>
  </si>
  <si>
    <t>Health Facility Rationalization Assessment Report: Ensuring Equitable and Efficient Distribution of Health Facilities in the Refugee Camps, Cox’s Bazar Bangladesh- September 2022</t>
  </si>
  <si>
    <t>once/year</t>
  </si>
  <si>
    <t>https://www.humanitarianresponse.info/sites/www.humanitarianresponse.info/files/documents/files/health_facility_rationalization_report.pdf</t>
  </si>
  <si>
    <t>Health Sector Service utilization and performance monitoring (HIMS)</t>
  </si>
  <si>
    <t>4W data on health service indicator</t>
  </si>
  <si>
    <t>Public Health Information product</t>
  </si>
  <si>
    <t>https://app.powerbi.com/view?r=eyJrIjoiZTJiMGE2NGItYjNmMy00N2M3LWFjMzktNGUwYjNjNDAzNjIxIiwidCI6ImY2MTBjMGI3LWJkMjQtNGIzOS04MTBiLTNkYzI4MGFmYjU5MCIsImMiOjh9&amp;pageName=ReportSection44505c1f06163c926025</t>
  </si>
  <si>
    <t>Associations among past trauma, post-displacement stressors, and mental health outcomes in Rohingya refugees in Bangladesh: A secondary cross-sectional analysis</t>
  </si>
  <si>
    <t>Samples obtained from Ukiya/Teknaf</t>
  </si>
  <si>
    <t>WB Panel Survey Data</t>
  </si>
  <si>
    <t>https://www.frontiersin.org/articles/10.3389/fpubh.2022.1048649/full</t>
  </si>
  <si>
    <t>2018-present</t>
  </si>
  <si>
    <t>Weekly</t>
  </si>
  <si>
    <t>Bangladesh Rohingya Crisis: Early Warning, Alert and Response System - Weekly Epidemiological Bulletin</t>
  </si>
  <si>
    <t>WHO</t>
  </si>
  <si>
    <t>Government of Bangladesh</t>
  </si>
  <si>
    <t>Dashboard/infographics</t>
  </si>
  <si>
    <t>https://www.who.int/bangladesh/emergencies/Rohingyacrisis/ewars</t>
  </si>
  <si>
    <t>2022/2023</t>
  </si>
  <si>
    <t>Health Sector Bulletin: A brief Public Health situation analysis and update</t>
  </si>
  <si>
    <t>A comprehensive monthly analysis of all key issues with public health consequences, service data,</t>
  </si>
  <si>
    <t xml:space="preserve">https://www.humanitarianresponse.info/en/operations/bangladesh/document/health-sector-coxs-bazar-monthly-bulletin-january-2023-en </t>
  </si>
  <si>
    <t>https://app.powerbi.com/view?r=eyJrIjoiZjQzMWY2MmItNTI4ZS00NWJhLWFlNDAtM2ZkODMxMDQ1NjA5IiwidCI6ImY2MTBjMGI3LWJkMjQtNGIzOS04MTBiLTNkYzI4MGFmYjU5MCIsImMiOjh9</t>
  </si>
  <si>
    <t>Livelihoods and Skills Development</t>
  </si>
  <si>
    <t xml:space="preserve">Market Demand Analysis for Cox's Bazar District </t>
  </si>
  <si>
    <t>LSDS</t>
  </si>
  <si>
    <t>Survey, FGD, KII</t>
  </si>
  <si>
    <t xml:space="preserve">Assessment </t>
  </si>
  <si>
    <t>One-off</t>
  </si>
  <si>
    <t xml:space="preserve">Market Feasibility Assessment report </t>
  </si>
  <si>
    <t>Oxfam</t>
  </si>
  <si>
    <t>DFAT</t>
  </si>
  <si>
    <t>FSS</t>
  </si>
  <si>
    <t xml:space="preserve">Primary  </t>
  </si>
  <si>
    <t>Value Chain Analysis In Cox's Bazar Host Community</t>
  </si>
  <si>
    <t>Prottyashi</t>
  </si>
  <si>
    <t>USAID, IOM</t>
  </si>
  <si>
    <t xml:space="preserve">Service Mapping in the Host and Rohingya Communities </t>
  </si>
  <si>
    <t>Camp, Host Community</t>
  </si>
  <si>
    <t>Refugees, Host Communities</t>
  </si>
  <si>
    <t>Service Mapping</t>
  </si>
  <si>
    <t xml:space="preserve">Assessment of Economic Opportunities for Young Rohingyas in Bangladesh </t>
  </si>
  <si>
    <t>Population Council</t>
  </si>
  <si>
    <t xml:space="preserve">Brief Report on Local Job Market and Access to Capital Scan </t>
  </si>
  <si>
    <t>BBC Action Media</t>
  </si>
  <si>
    <t>USAID</t>
  </si>
  <si>
    <t>Sep-Nov 2022</t>
  </si>
  <si>
    <t xml:space="preserve"> 22/06/2022</t>
  </si>
  <si>
    <t>Life and livelihood in a host community village of Cox’s Bazar</t>
  </si>
  <si>
    <t xml:space="preserve">Host </t>
  </si>
  <si>
    <t xml:space="preserve">Qualitative </t>
  </si>
  <si>
    <t xml:space="preserve"> IDI, FGD, CD, KII, PRA tools </t>
  </si>
  <si>
    <t>https://www.dropbox.com/s/if9ve1tjq8vodvb/Life%20and%20livelihood%20in%20a%20host%20community%20village%20of%20Cox%E2%80%99s%20Bazar.pdf?dl=0</t>
  </si>
  <si>
    <t>25/01/2023</t>
  </si>
  <si>
    <t xml:space="preserve">Skills Need Assessment </t>
  </si>
  <si>
    <t>UCEP</t>
  </si>
  <si>
    <t>Cox's Bazar, Bhasan char</t>
  </si>
  <si>
    <t xml:space="preserve">Camp Needs Asssessment </t>
  </si>
  <si>
    <t xml:space="preserve">Shushilan </t>
  </si>
  <si>
    <t>Nutrition</t>
  </si>
  <si>
    <t>Standardized Expanded Nutrition Survey (SENS): Rohingya Refugee Camps, Cox’s Bazar, Bangladesh, October - November 2021</t>
  </si>
  <si>
    <t>Action Against Hunger (ACF)</t>
  </si>
  <si>
    <t>Children Under 5, PLW, Caregivers of Children</t>
  </si>
  <si>
    <t>HH Survey, Antropometric assessment</t>
  </si>
  <si>
    <t>Standardized Expanded Nutrition Survey-Report</t>
  </si>
  <si>
    <t>October - November 2021</t>
  </si>
  <si>
    <t>https://reliefweb.int/report/bangladesh/standardized-expanded-nutrition-survey-executive-summary-rohingya-refugee-camps-coxs-bazar-bangladesh-october-november-2021</t>
  </si>
  <si>
    <t xml:space="preserve">Baseline Integrated Smart Nutrition Survey in Cox’s Bazar Sadar Upazila - Cox’s Bazar District, Bangladesh, August 2021
</t>
  </si>
  <si>
    <t>UNICEF</t>
  </si>
  <si>
    <t>Host</t>
  </si>
  <si>
    <t>Baseline SMART Survey Report</t>
  </si>
  <si>
    <t>Adhoc</t>
  </si>
  <si>
    <t>https://reliefweb.int/report/bangladesh/baseline-integrated-smart-nutrition-survey-coxs-bazar-sadar-upazila-coxs-bazar-district-bangladesh-august-2021-final-survey-report</t>
  </si>
  <si>
    <t xml:space="preserve">Follow Up Smart Nutrition Survey in Ukhiya and Teknaf Upazila, 30th January - 24th February 2021, Cox’s Bazar District, Bangladesh </t>
  </si>
  <si>
    <t>Follow up SMART Survey Report</t>
  </si>
  <si>
    <t>Bi-annual</t>
  </si>
  <si>
    <t>https://reliefweb.int/report/bangladesh/follow-smart-nutrition-survey-ukhiya-and-teknaf-upazila-30th-january-24th-february-2021-coxs-bazar-district-bangladesh-final-survey-report</t>
  </si>
  <si>
    <t>Follow Up Integrated Smart Nutrition Survey in Kutubdia Upazila - Cox’s Bazar District, Bangladesh, June 2021</t>
  </si>
  <si>
    <t>https://reliefweb.int/report/bangladesh/follow-integrated-smart-nutrition-survey-kutubdia-upazila-coxs-bazar-district-bangladesh-june-2021-final-survey-report</t>
  </si>
  <si>
    <t>Follow Up Integrated Smart Nutrition Survey in Moheshkhali Upazila - Cox’s Bazar District, Bangladesh, June 2021</t>
  </si>
  <si>
    <t>https://reliefweb.int/report/bangladesh/follow-integrated-smart-nutrition-survey-moheshkhali-upazila-coxs-bazar-district-bangladesh-june-2021-final-survey-report</t>
  </si>
  <si>
    <t xml:space="preserve">Follow Up Integrated Smart Nutrition Survey in Pekua Upazila - Cox’s Bazar District, Bangladesh, June 2021 </t>
  </si>
  <si>
    <t>https://reliefweb.int/report/bangladesh/follow-integrated-smart-nutrition-survey-pekua-upazila-coxs-bazar-district-bangladesh-june-2021-final-survey-report</t>
  </si>
  <si>
    <t>Community Based Management of Acute Malnutrition (CMAM) Programme Coverage Assessment Report (SQUEAC). Rohingya Camps. December 2021-January 2022</t>
  </si>
  <si>
    <t>Programme data analysis, qualitative data collection and analysis, mind mapping and in-community survey methods</t>
  </si>
  <si>
    <t>Coverage Assessment Report</t>
  </si>
  <si>
    <t>December 2021 - January 2022</t>
  </si>
  <si>
    <t>https://checkpoint.url-protection.com/v1/url?o=https%3A//reliefweb.int/report/bangladesh/community-based-management-acute-malnutrition-cmam-programme-coverage-assessment-report-rohingya-camps-december-2021-january-2022&amp;g=OTg4M2MxOTZkZjhhNzE4NQ==&amp;h=ZDVmNGVjOWMwMTJhZmY1ZTgzY2VjNjhiMzI2N2M2ZGQ4ZjExYzI0Y2RhOTViNDFiMThiYzM4NTUzZGQ3OGQ0Mw==&amp;p=Y3AxZTphY3Rpb25jb250cmVsYWZhaW06YzpvOjBlYmQ1NWY0YzU2NGM5NjgxYTU3OTkzNDA0MzYzNjZiOnYxOmg6VA==</t>
  </si>
  <si>
    <t>Community Based Management of Acute Malnutrition (CMAM) Programme -Coverage Assessment Report (SQUEAC). Ukhiya and Teknaf Host Community. January-February 2022</t>
  </si>
  <si>
    <t>Host Communities</t>
  </si>
  <si>
    <t>January-February 2022</t>
  </si>
  <si>
    <t>https://checkpoint.url-protection.com/v1/url?o=https%3A//reliefweb.int/report/bangladesh/community-based-management-acute-malnutrition-cmam-local-community-coverage-assessment-full-report-ukhiya-and-teknaf-coxs-bazar-bangladesh-january-february-2022&amp;g=MTFlMzgxMWIwODRkOGJkYw==&amp;h=ZWQwYzRhNzIwNDNkNTZkZDA2MzFhZDk3ZDUxNTI2OTA0ODQ4Y2ZlMjE4ODQzNWU2ODRkNTFkNGNkMjM0YzRkYQ==&amp;p=Y3AxZTphY3Rpb25jb250cmVsYWZhaW06YzpvOjBlYmQ1NWY0YzU2NGM5NjgxYTU3OTkzNDA0MzYzNjZiOnYxOmg6VA==</t>
  </si>
  <si>
    <t>Preliminary published (14-12-2022)</t>
  </si>
  <si>
    <t xml:space="preserve">Infant and Young Child Feeding Survey-Rohingya Camps, Cox’s Bazar, Bangladesh
</t>
  </si>
  <si>
    <t>Children Under U  2 years,Caregivers of Children</t>
  </si>
  <si>
    <t>HHS survey</t>
  </si>
  <si>
    <t>IYCF Report</t>
  </si>
  <si>
    <t>https://reliefweb.int/report/bangladesh/iycf-survey-results-dissemination-workshop-rohingya-fdmn-camps-coxs-bazaar-district-december-14-2022</t>
  </si>
  <si>
    <t>Pending final report</t>
  </si>
  <si>
    <t xml:space="preserve">Infant and Young Child Feeding Survey-Host Community, Cox’s Bazar, Bangladesh
</t>
  </si>
  <si>
    <t>To be shared soon</t>
  </si>
  <si>
    <t>Concern Worldwide</t>
  </si>
  <si>
    <t>October - November 2022</t>
  </si>
  <si>
    <t>Planned</t>
  </si>
  <si>
    <t xml:space="preserve">Standardized Expanded Nutrition Survey (SENS)  in refugee camp                 </t>
  </si>
  <si>
    <t>TBC</t>
  </si>
  <si>
    <t>HH Survey, FGDs etc.</t>
  </si>
  <si>
    <t>September-October 2023</t>
  </si>
  <si>
    <t>Follow UP SMART Survey  in Ukhiya &amp; Teknaf</t>
  </si>
  <si>
    <t>Analysis, Assessment report/SQUEAC Report</t>
  </si>
  <si>
    <t>once in 2 year</t>
  </si>
  <si>
    <t>May-June 2023</t>
  </si>
  <si>
    <t>Community Based Management of Acute Malnutrition (CMAM) Programme Coverage Assessment Report (SQUEAC). Rohingya Camps</t>
  </si>
  <si>
    <t>Dec-22-Jan 23</t>
  </si>
  <si>
    <t>Anemia Casual analysis</t>
  </si>
  <si>
    <t>Causal Analyis</t>
  </si>
  <si>
    <t>GBV Trends Among Rohingya Refugees in Cox’s Bazar: COVID-19 update</t>
  </si>
  <si>
    <t>GBV</t>
  </si>
  <si>
    <t>January-October 2020</t>
  </si>
  <si>
    <t>https://reliefweb.int/report/bangladesh/gbv-trends-among-rohingya-refugees-cox-s-bazar-covid-19-update</t>
  </si>
  <si>
    <t>Community perspectives on access - civil justice after cross-border displacement</t>
  </si>
  <si>
    <t>Centre for Peace and Justice</t>
  </si>
  <si>
    <t>CWC, Protection</t>
  </si>
  <si>
    <t>SDR, FGD, phone-based community consultations, KIIs</t>
  </si>
  <si>
    <t>Assessment report, Policy brief</t>
  </si>
  <si>
    <t>https://asiafoundation.org/wp-content/uploads/2021/02/X-Border_Community-Perspectives-on-Access-to-Civil-Justice-after-Cross-Border-Displacement-The-needs-of-Rohingya-Refugees-in-Bangladesh.pdf</t>
  </si>
  <si>
    <t>Understanding social cohesion between the Rohingya and host communities</t>
  </si>
  <si>
    <t>BBC Media Action</t>
  </si>
  <si>
    <t xml:space="preserve">Camps and Host community </t>
  </si>
  <si>
    <t>IDI</t>
  </si>
  <si>
    <t>https://www.dropbox.com/s/32f6mazzfxasuk4/Understanding%20social%20cohesion%20between%20the%20Rohingya%20and%20host%20communities.pdf?dl=0</t>
  </si>
  <si>
    <t>What role can audio drama play in shifting perspectives of gender norms and intimate partner violence amongst the Rohingya community in Bangladesh?</t>
  </si>
  <si>
    <t xml:space="preserve">Assessment report </t>
  </si>
  <si>
    <t>https://www.dropbox.com/s/pib1xuzhkriijid/NCA%20Evaluation%20Report.pdf?dl=0</t>
  </si>
  <si>
    <t xml:space="preserve">Findings from the Child Protection Assessment in Rohingya Refugee Camps in Cox’s Bazar (October 2021)
</t>
  </si>
  <si>
    <t>Protection Cluster</t>
  </si>
  <si>
    <t>Health, Protection, Human Rights</t>
  </si>
  <si>
    <t>Children</t>
  </si>
  <si>
    <t>https://reliefweb.int/report/bangladesh/findings-child-protection-assessment-rohingya-refugee-camps-cox-s-bazar-october</t>
  </si>
  <si>
    <t>IRC Protection Monitoring Report: 26th October - 25th November 2021</t>
  </si>
  <si>
    <t>Protection; Education, Food and Nutrition, Gender, Health, Shelter and Non-Food Items, WASH</t>
  </si>
  <si>
    <t>https://reliefweb.int/sites/reliefweb.int/files/resources/november_protection_monitoring_report.7.12.2021.pdf</t>
  </si>
  <si>
    <t>Barriers - Gender Based Violence (GBV) health services in humanitarian settings during COVID-19: A desk review from Cox’s Bazar (Bangladesh), Iraq &amp; Northeast Nigeria</t>
  </si>
  <si>
    <t>Health Cluster</t>
  </si>
  <si>
    <t xml:space="preserve">USAID </t>
  </si>
  <si>
    <t>Cox’s Bazar (Bangladesh), Iraq, Northeast Nigeria</t>
  </si>
  <si>
    <t>March 2020 - May 2021</t>
  </si>
  <si>
    <t>https://reliefweb.int/sites/reliefweb.int/files/resources/6203bf75cce31.pdf</t>
  </si>
  <si>
    <t>Protection Monitoring Report, January 26, 2022 - February 25, 2022</t>
  </si>
  <si>
    <t>HH Survey, KII, FGDs, Observation</t>
  </si>
  <si>
    <t>25 January - 26 February 2022</t>
  </si>
  <si>
    <t>https://reliefweb.int/sites/reliefweb.int/files/resources/protection_monitoring_report_feb22_samuel-komakech.pdf</t>
  </si>
  <si>
    <t>ACAPS Thematic Report: Bangladesh - Protection implications of polygamous marriages in the Rohingya camps</t>
  </si>
  <si>
    <t>FGD, In Depth Interview (IDI), KII, Desk review</t>
  </si>
  <si>
    <t>https://www.acaps.org/sites/acaps/files/products/files/20220502_acaps_thematic_report_protection_implications_of_polygamy.pdf</t>
  </si>
  <si>
    <t>Delivering Quality Research in Culturally Dynamic, Conflict-Affected Contexts: Lessons From Large-Scale Pilot Research in Cox’s Bazar</t>
  </si>
  <si>
    <t>New York University (NYU)</t>
  </si>
  <si>
    <t>BRAC, HAP, IPA, icddrb, the LEGO Foundation, SESAME WORKSHOP</t>
  </si>
  <si>
    <t>Childhood development</t>
  </si>
  <si>
    <t>Children, Caregivers</t>
  </si>
  <si>
    <t>Direct observation, Semi-structured interviews, KII</t>
  </si>
  <si>
    <t>https://inee.org/sites/default/files/resources/Delivering%2BQuality%2BResearch_Final%2BJuly%2B2022-compressed%2B%281%29.pdf</t>
  </si>
  <si>
    <t xml:space="preserve">Protection Assessment Report </t>
  </si>
  <si>
    <t>Care Bangladesh</t>
  </si>
  <si>
    <t>Child Protection Issues in Rohingya and Host Community in Cox's Bazar</t>
  </si>
  <si>
    <t>Protection Monitoring</t>
  </si>
  <si>
    <t>Protection Sector</t>
  </si>
  <si>
    <t>Improving lives of Rohingya refugees and host community members in Bangladesh through sexual and reproductive healthcare integrated with gender-based violence prevention, response violence prevention and response</t>
  </si>
  <si>
    <t>GBVSS</t>
  </si>
  <si>
    <t>GBV - SRH, Gender and person with disability people</t>
  </si>
  <si>
    <t>Camp 11,12,15, 16 and Jaliapalong, Coxsbazar</t>
  </si>
  <si>
    <t>Mixed (Primary &amp; Secondary)</t>
  </si>
  <si>
    <t>FGD, KII, HH Surveys</t>
  </si>
  <si>
    <t>https://reliefweb.int/report/bangladesh/improving-lives-rohingya-refugees-and-host-community-members-bangladesh-through-sexual-and-reproductive-healthcare-integrated-gender-based-violence-prevention-response-violence-prevention-and-response</t>
  </si>
  <si>
    <t>Assessment of Knowledge, Attitude and Practices study on Menstrual Health Management among the adolescent girls of Cox’s Bazar, Bangladesh</t>
  </si>
  <si>
    <t>UNFPA</t>
  </si>
  <si>
    <t>GBVSS, WASH sector, Youth Working Group , Health sector</t>
  </si>
  <si>
    <t>1W,11,12,13,15,19,27, Cox'sBazar host, Teknaf host, Ukhiya host,</t>
  </si>
  <si>
    <t>The United Nations Population Fund, Vulnerability Assessment Report The Rohingya refugee camps and the adjacent host communities Cox’s Bazar, Bangladesh</t>
  </si>
  <si>
    <t>GBVSS,disability, ageing pop, youth</t>
  </si>
  <si>
    <t>https://drive.google.com/drive/folders/1tFJCdbBGBRh9mq2_lKoRn1yXGGQCzdod</t>
  </si>
  <si>
    <t>GBV Research, SGBV end line survey, GBV situation analysis, GBV end line report</t>
  </si>
  <si>
    <t>World Vision-BRCR</t>
  </si>
  <si>
    <t>Aid distribution center</t>
  </si>
  <si>
    <t>Camp-10, 13 &amp; 19</t>
  </si>
  <si>
    <t>Rohingya refugees</t>
  </si>
  <si>
    <t>Assessment report, Evaluation report, Research working paper</t>
  </si>
  <si>
    <t>https://drive.google.com/drive/folders/1U9GlYllJ8WhCX7q87qhJxObLTqWQSGBV?usp=sharing</t>
  </si>
  <si>
    <t>2022 Baseline Assessment Report: Psychosocial Support Project for Rohingya and Host Community Women; Resilience Building, Phase 5</t>
  </si>
  <si>
    <t>Asian Dignity Initiative</t>
  </si>
  <si>
    <t>Camp 14, Hakimpara</t>
  </si>
  <si>
    <t>FGD, KII, Individual Survey</t>
  </si>
  <si>
    <t>https://drive.google.com/file/d/1QzvQDucPz6YMvuMNJur4kbXwAH0xuKUM/view?usp=sharing</t>
  </si>
  <si>
    <t>2022 Project Evaluation Report (Endline assessment)</t>
  </si>
  <si>
    <t>Assessment report, Evaluation report</t>
  </si>
  <si>
    <t>https://drive.google.com/file/d/1fiGKkCURqHcYfmKFUZ2lynK28oCCFRxN/view?usp=sharing</t>
  </si>
  <si>
    <t>Camp Need Assessment Report (Livelihood, Education and GBV) , Shushilan, January 2023</t>
  </si>
  <si>
    <t>Shushilan</t>
  </si>
  <si>
    <t>Education, Livelihood GBVSS,</t>
  </si>
  <si>
    <t>Camp 15</t>
  </si>
  <si>
    <t>https://docs.google.com/document/d/1A-evMmTH8kdGSsv6iGxweVex0TmOiCipBOrhKc6AO8Q/edit?usp=sharing</t>
  </si>
  <si>
    <t>GESI need assessment under AHP Bangladesh consortium multi-year program</t>
  </si>
  <si>
    <t>Plan International Bangladesh</t>
  </si>
  <si>
    <t>GBVSS,gender, disability, inclusion etc.</t>
  </si>
  <si>
    <t>camps and host community of AHP working areas (mentioned in the report)</t>
  </si>
  <si>
    <t>https://planinternational-my.sharepoint.com/:b:/g/personal/iffat_arna_plan-international_org/EfQXq2OZX51Km8ihW9sete0BSYQTfS4q5hRF8XvsHI5KYA?e=PxIg7e</t>
  </si>
  <si>
    <t>GBVIMS 2022 Annual report</t>
  </si>
  <si>
    <t>GBVSS/ UNFPA</t>
  </si>
  <si>
    <t>GBVSS,CP, Food, Health</t>
  </si>
  <si>
    <t>Rohingya camps and host communities</t>
  </si>
  <si>
    <t>FGD, KII, SDR, GBVIMS</t>
  </si>
  <si>
    <t>https://drive.google.com/file/d/1ZhkVJkIlaK2NrwWRTq_euun6olYK0XhQ/view?usp=share_link</t>
  </si>
  <si>
    <t>The Rohingya Survey [xChange Foundation]</t>
  </si>
  <si>
    <t>xChange Foundation</t>
  </si>
  <si>
    <t>Camp</t>
  </si>
  <si>
    <t>Refugee</t>
  </si>
  <si>
    <t>quota sampling technique</t>
  </si>
  <si>
    <t>The researchers employed a quota sampling technique. The underlying target population was estimated to be 283,937 adults (over 18 years old), ‘new’ Rohingya (those who had arrived in Bangladesh after the events of 25 August 2017) and currently residing in refugee camps in Cox’s Bazar district. This number was determined through simple calculations based on the most current data available from the UNHCR (15 March 2019) at the time of data collection preparation. The target sample was 1,300 new adult Rohingya. The data provided by the UNHCR allowed the researchers to establish the population and gender distribution for each refugee camp, and thus choose the number of respondents to include in the survey from each camp proportionately. Each subgroup within the target population received representation within the sample and no subpopulation was overrepresented in the results. Out of a total of 1,455 surveys conducted, 1,277 were deemed sufficient for further analysis. The sample of 1,277 respondents can be considered broadly representative of the total adult, new Rohingya population residing in the selected refugee camps across Cox’s Bazar district</t>
  </si>
  <si>
    <t>https://microdata.unhcr.org/index.php/catalog/434</t>
  </si>
  <si>
    <t>Findings from the Child Protection Assessment in Rohingya Refugee Camps in Cox’s Bazar</t>
  </si>
  <si>
    <t>UNICEF/ Child Protection Sub Sector</t>
  </si>
  <si>
    <t>None</t>
  </si>
  <si>
    <t xml:space="preserve">The methodology for the assessment was random sampling of community members in Camp 1E, Camp 1W, Camp 2E, Camp 2W, Camp 3, Camp 4, Camp 6, Camp 7, Camp 8E, Camp 8W, Camp 10, Camp 11, Camp 12, Camp 14, Camp 15, Camp  16, Camp 17, Camp 18, Camp 19, Camp 20, Camp 21, Camp 22, Camp 24, Camp 25, Camp 26, and Camp 27. A sample size of 690 male and female adults were interviewed by partner staff and recorded on a Kobo survey form. The sample size was 684 with 342 female (41 with disabilities) and 341 male (26 with disabilities) and 1 other gender. </t>
  </si>
  <si>
    <t>https://www.humanitarianresponse.info/sites/www.humanitarianresponse.info/files/documents/files/findings_from_the_child_protection_assessment_in_rohingya_refugee_camps_in_coxs_bazar_october_2021.pdf</t>
  </si>
  <si>
    <t>Age and Disability Inclusion Needs Assessment</t>
  </si>
  <si>
    <t>Mixed methods approach – a quantitative household survey and a qualitative component consisting of focus group discussions (FGDs). The quantitative component was implemented in all 34 camps in Ukhiya and Teknaf Upazilas. Household-level results are representative at a 95% confidence level and with a 2% margin of error at the response level, and at a 90% confidence level and with a 10% margin of error at the camp-level. Results at the individual level are representative at a 95% confidence level and with a 3% margin of error for 2 to 4 year-olds, and with a 2% margin of error for 5 to 17 year-olds as well as for 18 to 99 year-olds. In total, 2,530 household interviews, covering 11,187 individuals aged 2 and above, were carried out between 30 November 2020 and 7 January 2021.</t>
  </si>
  <si>
    <t>https://www.humanitarianresponse.info/sites/www.humanitarianresponse.info/files/documents/files/reach_bgd_report_age_and_disability_inclusion_needs_assessment_may_2021.pdf</t>
  </si>
  <si>
    <t>Bangladesh Child Protection Assessment: Rohingya Refugee Response</t>
  </si>
  <si>
    <t>REACH/ UNICEF/ PLAN/ Child Protection Sub Sector</t>
  </si>
  <si>
    <t xml:space="preserve">Two-staged mixed-methods approach, beginning with a desk review and secondary analysis on existing data sources. This secondary review was comprised of three parts: a document review of published reports and assessments; secondary trend analysis of anonymised child protection cases; and key informant interviews with child protection partners from NGOs and United Nations (UN) staff to identify key information and analytical gaps. The aim of the SDR was to further contextualize the current child protection landscape and to collboratively identify and prioritize remaining research gaps. 
Primary data collection for this assessment was conducted through four different tools: an adolescent survey, a caregiver survey, participatory ranking methodology (PRM) discussion sessions with adolescents and caregivers, and focus group discussions (FGDs) with adolescents. Surveys were conducted in 31 refugee camps. Sample points were randomly distributed proportional to the UNOSAT/REACH shelter footprints within Inter-Sector Coordination Group (ISCG) camp boundaries, providing a sample significant at 95% confidence level and 5% margin of error at the upazila level and up to a 95% confidence level and a 3.5% margin of error for the refugee population. In total, 829 eligible adolescent surveys and 820 eligible caregiver surveys were completed. </t>
  </si>
  <si>
    <t>https://www.humanitarianresponse.info/en/operations/bangladesh/document/bangladesh-child-protection-assessment-rohingya-refugee-response-may</t>
  </si>
  <si>
    <t>Consultation with Children about COVID-19</t>
  </si>
  <si>
    <t>IRC/ UNICEF/ Save the Children/ UNFPA</t>
  </si>
  <si>
    <t xml:space="preserve">The proposed sample was 200 (100 boys and 100 girls) to be conducted in select camps across five CPSS partner organizations previously trained in child protection and ethical engagement with children. Children 100 (50 Boys and 50 Girls) and adolescent 100 (50 Boys and 50 Girls). The camps were purposively selected due to access and availability of child protection staff at that time. </t>
  </si>
  <si>
    <t>https://www.humanitarianresponse.info/sites/www.humanitarianresponse.info/files/documents/files/consultation_with_children_about_covid-19.pdf</t>
  </si>
  <si>
    <t>Camp Settlement and Protection Profiling</t>
  </si>
  <si>
    <t>UNHCR/ REACH</t>
  </si>
  <si>
    <t>Primary data were collected through household surveys of families
who have arrived since 25 August 2017, randomly sampled from
the RRRC-UNHCR Family Counting dataset. The sampling was
designed so findings are statistically representative and can be
generalised at the site level with at least a 95% confidence level and
a 10% margin of error. Data for the demographics and the People
With Specific Needs (PWSN) section are taken from the Family
Counting dataset provided by UNHCR and presented to provide
household data for evidence-based programming. Additionally,
all shelter footprint data, which was used to calculate shelter and
camp population density, was provided by OpenStreetMap (OSM).</t>
  </si>
  <si>
    <t>Protection Needs and Trends Assessment For Refugee and Host Communities in Teknaf Sub-district</t>
  </si>
  <si>
    <t>Inter-Agency Report</t>
  </si>
  <si>
    <t>Union</t>
  </si>
  <si>
    <t>44 KIIs and 61 FGDs in Teknaf involving a total of 592 participants.</t>
  </si>
  <si>
    <t>https://www.humanitarianresponse.info/sites/www.humanitarianresponse.info/files/documents/files/teknaf_protection_assessment_-_inter-agency_final.pdf</t>
  </si>
  <si>
    <t>Age and Disability Inclusion Rapid Assessment Report</t>
  </si>
  <si>
    <t>Arbeiter-Samariter-Bund (ASB)/ Centre for Disability in
Development (CDD) Bangladesh</t>
  </si>
  <si>
    <t>Secondary Data/ Document review. KIIs, informal discussions</t>
  </si>
  <si>
    <t>https://www.humanitarianresponse.info/sites/www.humanitarianresponse.info/files/documents/files/asbcdd_rohingya_refugee_crisis_-_age_and_disability_inclusion_rapid_assessment_report.pdf</t>
  </si>
  <si>
    <t>Rapid Protection, Food Security and Market Assessment, Cox's Bazar</t>
  </si>
  <si>
    <t>conducted 23 Focus Group Discussions (FGDs) (11 male-only and 12 female-only), 169 trader surveys, and spoke with 66 Key Informants across Ukihya and Teknaf Upazilas.</t>
  </si>
  <si>
    <t>https://www.humanitarianresponse.info/sites/www.humanitarianresponse.info/files/documents/files/oxfam_rapid_assessment_report_cb_nov_2017_.pdf</t>
  </si>
  <si>
    <t>Rapid Protection Assessment, Bangladesh Emergency</t>
  </si>
  <si>
    <t>UNHCR/ TAI/ Save the Children/ CODEC</t>
  </si>
  <si>
    <t xml:space="preserve">The rapid assessment was conducted by a team composed of 6 staff from CODEC, Save the Children, TAI and UNHCR. The team conducted 16 focus groups discussion (FGDs) with new arrivals. </t>
  </si>
  <si>
    <t>https://www.humanitarianresponse.info/sites/www.humanitarianresponse.info/files/documents/files/rapid_protection_assessment_-_final_15_october_2017.pdf</t>
  </si>
  <si>
    <t>Shelter-CCCM</t>
  </si>
  <si>
    <t>Bangladesh: Cox's Bazar Shelter Standard Assessment. Survey Analysis: September 2021</t>
  </si>
  <si>
    <t>Direct observation, HH survey</t>
  </si>
  <si>
    <t>January-March 2021</t>
  </si>
  <si>
    <t>https://www.humanitarianresponse.info/en/operations/bangladesh/document/bangladesh-coxs-bazar-shelter-standard-assessment-0</t>
  </si>
  <si>
    <t>Bangladesh Rohingya Refugee Response. Post-Distribution Monitoring Report: Shelter and Non-Food Items (September 2021)</t>
  </si>
  <si>
    <t>Helvetas/REACH</t>
  </si>
  <si>
    <t>HH Survey, FGD</t>
  </si>
  <si>
    <t>https://data.unhcr.org/en/documents/details/94506</t>
  </si>
  <si>
    <t>Shelter Perception Survey</t>
  </si>
  <si>
    <t>Shelter/NFI Sector</t>
  </si>
  <si>
    <t>https://www.humanitarianresponse.info/en/operations/bangladesh/document/shelter-perception-survey-report</t>
  </si>
  <si>
    <t>Site Management and Site Development Sector Daily Incident Yearly Report 2021</t>
  </si>
  <si>
    <t>SMSD</t>
  </si>
  <si>
    <t>https://www.humanitarianresponse.info/en/operations/bangladesh/document/npm-smsd-daily-incidents-yearly-report-2021</t>
  </si>
  <si>
    <t>Shelter Standard Assessment 2022</t>
  </si>
  <si>
    <t>https://www.humanitarianresponse.info/en/operations/bangladesh/document/shelter-performance-standard-assessment</t>
  </si>
  <si>
    <t>NFI Assessment 2022</t>
  </si>
  <si>
    <t>https://www.humanitarianresponse.info/en/operations/bangladesh/document/assessment-non-food-items-nfis-rohingya-camps</t>
  </si>
  <si>
    <t>Shelter Standard Assessment 2023</t>
  </si>
  <si>
    <t>Innovative strategies for providing menstruation-supportive water, sanitation and hygiene (WASH) facilities: learning from refugee camps in Cox’s Bazar, Bangladesh</t>
  </si>
  <si>
    <t>Columbia University</t>
  </si>
  <si>
    <t>Ukhiya only</t>
  </si>
  <si>
    <t>KII, FGD, Data collected from service providers/progammes</t>
  </si>
  <si>
    <t>https://reliefweb.int/sites/reliefweb.int/files/resources/s13031-021-00346-9.pdf</t>
  </si>
  <si>
    <t>Report of Water Quality Surveillance in FDMN 2021 - Community Point Source Round 3, 2021 (Cumulative Round 17)</t>
  </si>
  <si>
    <t>Ground Water Circle and Water Quality Monitoring and Surveillance Circle</t>
  </si>
  <si>
    <t>WHO, UNICEF</t>
  </si>
  <si>
    <t>September - October 2021</t>
  </si>
  <si>
    <t>https://reliefweb.int/sites/reliefweb.int/files/resources/17th_round_cwpstws-who_unicef_dphe-wqs_report_oct_2021.pdf</t>
  </si>
  <si>
    <t>Use of the Temporary Solid Waste Facility (TSWF) Camp 20ext, Ukhia Upazila - UNDP Solid Waste Management Team Cox’s Bazar, January 2022 (2nd Report)</t>
  </si>
  <si>
    <t>UNDP</t>
  </si>
  <si>
    <t>BRAC, Practical Action, SMEP</t>
  </si>
  <si>
    <t>WASH, SMS</t>
  </si>
  <si>
    <t>https://reliefweb.int/sites/reliefweb.int/files/resources/undp_tswf_updates_jan_2022.pdf</t>
  </si>
  <si>
    <t>Bangladesh - Cox’s Bazar : WASH Severity Classification - February 2022</t>
  </si>
  <si>
    <t>IMPACT Initiatives, REACH, UNICEF</t>
  </si>
  <si>
    <t>https://reliefweb.int/sites/reliefweb.int/files/resources/REACH_GLO_Bangladesh_WASH-Severity-Classification-WSC_Light-Report_February-2022.pdf</t>
  </si>
  <si>
    <t>Assessment of solid waste management practices, systems and community perceptions in Rohingya camps (March 2022)</t>
  </si>
  <si>
    <t>UNICEF, WASH Cluster</t>
  </si>
  <si>
    <t>FGD, Survey, KII</t>
  </si>
  <si>
    <t>https://www.humanitarianresponse.info/sites/www.humanitarianresponse.info/files/documents/files/swm_study_in_camps_-_march_2022_-_full_report.pdf</t>
  </si>
  <si>
    <t>Project End-Line Assessment: Improved WASH Services - the Myanmar Refugees Population in camps 15 (Jamtoli) and 16 (Potibonia), Ukhiya Upazila, Cox's Bazar</t>
  </si>
  <si>
    <t>Ukhiya</t>
  </si>
  <si>
    <t>Camp 15 &amp;16</t>
  </si>
  <si>
    <t>http://careevaluations.org/wp-content/uploads/CARE-Bangladesh-Unicef-Endline-Assessment-2022.pdf</t>
  </si>
  <si>
    <t>Inter-Sector Needs Assessment - 2024</t>
  </si>
  <si>
    <t>IOM, UNHCR</t>
  </si>
  <si>
    <t>ISCG, Sector</t>
  </si>
  <si>
    <t>https://rohingyaresponse.org/wp-content/uploads/2025/04/BGD_CXB_ISNA-2024_Full_Report_Camps_Feb-2024.pdf</t>
  </si>
  <si>
    <t>24 August - 17 September 2024</t>
  </si>
  <si>
    <t>10-31 August</t>
  </si>
  <si>
    <t>Inter-Sector Needs Assessment (ISNA) - 2024</t>
  </si>
  <si>
    <t>Bhasan Char Needs Assessment (BCNA) - 2024</t>
  </si>
  <si>
    <t>https://reliefweb.int/report/bangladesh/bhasan-char-sectoral-needs-assessment-bcna-bhasan-char-bangladesh-december-2024</t>
  </si>
  <si>
    <t>Assessment Registry (2021-2025)</t>
  </si>
  <si>
    <t>pw: 2025AR</t>
  </si>
  <si>
    <t>2025 Data Collection Activities</t>
  </si>
  <si>
    <t>Data Collection Activities</t>
  </si>
  <si>
    <t>Sector/Agency/Group</t>
  </si>
  <si>
    <t>Scope</t>
  </si>
  <si>
    <t>Methodology</t>
  </si>
  <si>
    <t>Respondents</t>
  </si>
  <si>
    <t>Population group</t>
  </si>
  <si>
    <t>Geographic Scope</t>
  </si>
  <si>
    <t>Jan</t>
  </si>
  <si>
    <t>Feb</t>
  </si>
  <si>
    <t>Mar</t>
  </si>
  <si>
    <t>Apr</t>
  </si>
  <si>
    <t>May</t>
  </si>
  <si>
    <t>Jun</t>
  </si>
  <si>
    <t>July</t>
  </si>
  <si>
    <t>Aug</t>
  </si>
  <si>
    <t>Sept</t>
  </si>
  <si>
    <t>Oct</t>
  </si>
  <si>
    <t>Nov</t>
  </si>
  <si>
    <t>Dec</t>
  </si>
  <si>
    <t>Status</t>
  </si>
  <si>
    <t>Est Costs (USD)</t>
  </si>
  <si>
    <t>Remarks on costs</t>
  </si>
  <si>
    <t>ISNA (CXB)</t>
  </si>
  <si>
    <t>Multi-sector</t>
  </si>
  <si>
    <t>HH</t>
  </si>
  <si>
    <t>33 camps</t>
  </si>
  <si>
    <t>planned</t>
  </si>
  <si>
    <t>BCNA (BC)</t>
  </si>
  <si>
    <t>Local Economy Survey</t>
  </si>
  <si>
    <t>JRP and non-JRP Partners</t>
  </si>
  <si>
    <t>on-going</t>
  </si>
  <si>
    <t>Funding analysis</t>
  </si>
  <si>
    <t>JRP Partners</t>
  </si>
  <si>
    <t>Road Access Update</t>
  </si>
  <si>
    <t>Mapping</t>
  </si>
  <si>
    <t>JRP Monitoring</t>
  </si>
  <si>
    <t>Monitoring</t>
  </si>
  <si>
    <t>ENA (education)</t>
  </si>
  <si>
    <t>Survey, KII, FGD, Visual observation</t>
  </si>
  <si>
    <t>Rohingya children, teachers</t>
  </si>
  <si>
    <t>Refugees and Host</t>
  </si>
  <si>
    <t>SENS (nutrition)</t>
  </si>
  <si>
    <t>Rohingya children under 5</t>
  </si>
  <si>
    <t>PHNA (health)</t>
  </si>
  <si>
    <t>Survey, KII, FGD</t>
  </si>
  <si>
    <t>HH, community health workers</t>
  </si>
  <si>
    <t>Livelihood assessment)</t>
  </si>
  <si>
    <t>Livelihood</t>
  </si>
  <si>
    <t>Control group (beneficiary and non-beneficiary)</t>
  </si>
  <si>
    <t>HLP NA on new arrivals</t>
  </si>
  <si>
    <t>HLP</t>
  </si>
  <si>
    <t>Protection - HLP</t>
  </si>
  <si>
    <t>HH (new arrivals)</t>
  </si>
  <si>
    <t>Facilities mapping</t>
  </si>
  <si>
    <t>regular updating</t>
  </si>
  <si>
    <t>3W</t>
  </si>
  <si>
    <t>WASH KAP</t>
  </si>
  <si>
    <t>Joint Protection Monitoring</t>
  </si>
  <si>
    <t>Protection, CPSS, GBVSS, HLP</t>
  </si>
  <si>
    <t>Monitoring (KII)</t>
  </si>
  <si>
    <t>Individuals</t>
  </si>
  <si>
    <t>regular monitoring</t>
  </si>
  <si>
    <t>CP Situation Monitoring</t>
  </si>
  <si>
    <t>CPSS</t>
  </si>
  <si>
    <t xml:space="preserve">HLP - Evictions Monitoring </t>
  </si>
  <si>
    <t>GBV Incident Monitoring</t>
  </si>
  <si>
    <t>Monitoring (Incident reporting)</t>
  </si>
  <si>
    <t>NFI need &amp; preference  survey</t>
  </si>
  <si>
    <t>SCCCM</t>
  </si>
  <si>
    <t>Multi-sector (possibly)</t>
  </si>
  <si>
    <t>pending approval</t>
  </si>
  <si>
    <t>Shelter performance</t>
  </si>
  <si>
    <t>Shelter</t>
  </si>
  <si>
    <t>GBV Safety Audit</t>
  </si>
  <si>
    <t>0</t>
  </si>
  <si>
    <t>Site management and governance</t>
  </si>
  <si>
    <t>CCCM</t>
  </si>
  <si>
    <t>KII, FGD</t>
  </si>
  <si>
    <t>Individuals (beneficiaries)</t>
  </si>
  <si>
    <t>PDMs</t>
  </si>
  <si>
    <t>REVA</t>
  </si>
  <si>
    <t>Food security</t>
  </si>
  <si>
    <t>RIMA</t>
  </si>
  <si>
    <t>Food security and agri</t>
  </si>
  <si>
    <t>HH (beneficiaries)</t>
  </si>
  <si>
    <t>Intragated Phase Classification - Acute Food Insecurity (IPC - AFI)</t>
  </si>
  <si>
    <t>FAO/WFP</t>
  </si>
  <si>
    <t>Assessment</t>
  </si>
  <si>
    <t>completed/Waiting for final report</t>
  </si>
  <si>
    <t>Bangladesh Market Monitor</t>
  </si>
  <si>
    <t>Post distribution Monitoring (PDM)</t>
  </si>
  <si>
    <t>Post relocation assessment</t>
  </si>
  <si>
    <t>Vulnerability targeting</t>
  </si>
  <si>
    <t>RMS</t>
  </si>
  <si>
    <t>Multiple Indicator Cluster Survey</t>
  </si>
  <si>
    <t>BGD</t>
  </si>
  <si>
    <t>no updated info</t>
  </si>
  <si>
    <t>Shelter Verification and Distribution</t>
  </si>
  <si>
    <t>Participatory assessment</t>
  </si>
  <si>
    <t>Targeted refugees</t>
  </si>
  <si>
    <t>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</si>
</sst>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mm\ yyyy"/>
    <numFmt numFmtId="165" formatCode="_(* #,##0_);_(* \(#,##0\);_(* &quot;-&quot;??_);_(@_)"/>
  </numFmts>
  <fonts count="29" x14ac:knownFonts="1">
    <font>
      <sz val="11"/>
      <color theme="1"/>
      <name val="Calibri"/>
      <family val="2"/>
      <scheme val="minor"/>
    </font>
    <font>
      <u/>
      <sz val="11"/>
      <color theme="10"/>
      <name val="Calibri"/>
      <family val="2"/>
      <scheme val="minor"/>
    </font>
    <font>
      <b/>
      <sz val="13"/>
      <color theme="1"/>
      <name val="Calibri"/>
      <family val="2"/>
      <scheme val="minor"/>
    </font>
    <font>
      <sz val="14"/>
      <color theme="1"/>
      <name val="Calibri"/>
      <family val="2"/>
      <scheme val="minor"/>
    </font>
    <font>
      <b/>
      <sz val="14"/>
      <color theme="1"/>
      <name val="Calibri"/>
      <family val="2"/>
      <scheme val="minor"/>
    </font>
    <font>
      <b/>
      <sz val="12"/>
      <color theme="0"/>
      <name val="Calibri"/>
      <family val="2"/>
    </font>
    <font>
      <b/>
      <sz val="12"/>
      <color theme="1"/>
      <name val="Calibri"/>
      <family val="2"/>
      <scheme val="minor"/>
    </font>
    <font>
      <sz val="8"/>
      <name val="Calibri"/>
      <family val="2"/>
      <scheme val="minor"/>
    </font>
    <font>
      <b/>
      <sz val="12"/>
      <name val="Calibri"/>
      <family val="2"/>
      <scheme val="minor"/>
    </font>
    <font>
      <sz val="12"/>
      <name val="Calibri"/>
      <family val="2"/>
      <scheme val="minor"/>
    </font>
    <font>
      <sz val="11"/>
      <name val="Calibri"/>
      <family val="2"/>
      <scheme val="minor"/>
    </font>
    <font>
      <sz val="11"/>
      <color theme="1"/>
      <name val="Calibri"/>
      <family val="2"/>
      <charset val="1"/>
    </font>
    <font>
      <sz val="11"/>
      <color rgb="FF000000"/>
      <name val="Calibri"/>
      <family val="2"/>
    </font>
    <font>
      <sz val="10"/>
      <color rgb="FF000000"/>
      <name val="Calibri"/>
      <family val="2"/>
    </font>
    <font>
      <sz val="14"/>
      <color rgb="FF4A4A4A"/>
      <name val="Roboto"/>
    </font>
    <font>
      <b/>
      <sz val="12"/>
      <name val="Calibri"/>
      <family val="2"/>
    </font>
    <font>
      <sz val="11"/>
      <color rgb="FF444444"/>
      <name val="Calibri"/>
      <family val="2"/>
      <charset val="1"/>
    </font>
    <font>
      <u/>
      <sz val="11"/>
      <color rgb="FF0563C1"/>
      <name val="Calibri"/>
      <family val="2"/>
    </font>
    <font>
      <sz val="11"/>
      <name val="Calibri"/>
      <family val="2"/>
      <charset val="1"/>
    </font>
    <font>
      <sz val="13"/>
      <color theme="1"/>
      <name val="Calibri"/>
      <family val="2"/>
      <scheme val="minor"/>
    </font>
    <font>
      <u/>
      <sz val="13"/>
      <color theme="10"/>
      <name val="Calibri"/>
      <family val="2"/>
      <scheme val="minor"/>
    </font>
    <font>
      <sz val="10"/>
      <color theme="1"/>
      <name val="Arial"/>
      <charset val="1"/>
    </font>
    <font>
      <sz val="11"/>
      <color rgb="FFFF0000"/>
      <name val="Calibri"/>
      <family val="2"/>
      <scheme val="minor"/>
    </font>
    <font>
      <u/>
      <sz val="11"/>
      <color rgb="FFFF0000"/>
      <name val="Calibri"/>
      <family val="2"/>
      <scheme val="minor"/>
    </font>
    <font>
      <sz val="11"/>
      <color rgb="FFFF0000"/>
      <name val="Calibri"/>
      <family val="2"/>
    </font>
    <font>
      <sz val="14"/>
      <color theme="0"/>
      <name val="Calibri"/>
      <family val="2"/>
      <scheme val="minor"/>
    </font>
    <font>
      <sz val="11"/>
      <color theme="1"/>
      <name val="Arial"/>
      <family val="2"/>
    </font>
    <font>
      <b/>
      <sz val="14"/>
      <color theme="1"/>
      <name val="Arial"/>
      <family val="2"/>
    </font>
    <font>
      <b/>
      <sz val="11"/>
      <color theme="1"/>
      <name val="Arial"/>
      <family val="2"/>
    </font>
  </fonts>
  <fills count="5">
    <fill>
      <patternFill patternType="none"/>
    </fill>
    <fill>
      <patternFill patternType="gray125"/>
    </fill>
    <fill>
      <patternFill patternType="solid">
        <fgColor rgb="FF0072BB"/>
        <bgColor indexed="64"/>
      </patternFill>
    </fill>
    <fill>
      <patternFill patternType="solid">
        <fgColor theme="0" tint="-4.9989318521683403E-2"/>
        <bgColor indexed="64"/>
      </patternFill>
    </fill>
    <fill>
      <patternFill patternType="solid">
        <fgColor theme="6"/>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rgb="FFCCCCCC"/>
      </left>
      <right style="thin">
        <color rgb="FF000000"/>
      </right>
      <top style="thin">
        <color rgb="FF000000"/>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000000"/>
      </right>
      <top style="thin">
        <color rgb="FFCCCCCC"/>
      </top>
      <bottom style="thin">
        <color rgb="FF000000"/>
      </bottom>
      <diagonal/>
    </border>
  </borders>
  <cellStyleXfs count="4">
    <xf numFmtId="0" fontId="0" fillId="0" borderId="0"/>
    <xf numFmtId="0" fontId="1" fillId="0" borderId="0" applyNumberFormat="0" applyFill="0" applyBorder="0" applyAlignment="0" applyProtection="0"/>
    <xf numFmtId="0" fontId="26" fillId="0" borderId="0"/>
    <xf numFmtId="43" fontId="26" fillId="0" borderId="0" applyFont="0" applyFill="0" applyBorder="0" applyAlignment="0" applyProtection="0"/>
  </cellStyleXfs>
  <cellXfs count="72">
    <xf numFmtId="0" fontId="0" fillId="0" borderId="0" xfId="0"/>
    <xf numFmtId="0" fontId="3" fillId="0" borderId="0" xfId="0" applyFont="1" applyProtection="1">
      <protection locked="0"/>
    </xf>
    <xf numFmtId="0" fontId="0" fillId="0" borderId="0" xfId="0" applyProtection="1">
      <protection locked="0"/>
    </xf>
    <xf numFmtId="0" fontId="22" fillId="0" borderId="0" xfId="0" applyFont="1" applyProtection="1">
      <protection locked="0"/>
    </xf>
    <xf numFmtId="14" fontId="22" fillId="0" borderId="0" xfId="0" applyNumberFormat="1" applyFont="1" applyProtection="1">
      <protection locked="0"/>
    </xf>
    <xf numFmtId="0" fontId="24" fillId="0" borderId="0" xfId="0" applyFont="1" applyProtection="1">
      <protection locked="0"/>
    </xf>
    <xf numFmtId="0" fontId="23" fillId="0" borderId="0" xfId="1" applyFont="1" applyProtection="1">
      <protection locked="0"/>
    </xf>
    <xf numFmtId="15" fontId="22" fillId="0" borderId="0" xfId="0" applyNumberFormat="1" applyFont="1" applyAlignment="1" applyProtection="1">
      <alignment horizontal="right"/>
      <protection locked="0"/>
    </xf>
    <xf numFmtId="17" fontId="22" fillId="0" borderId="0" xfId="0" applyNumberFormat="1" applyFont="1" applyProtection="1">
      <protection locked="0"/>
    </xf>
    <xf numFmtId="0" fontId="22" fillId="0" borderId="0" xfId="0" applyFont="1" applyAlignment="1" applyProtection="1">
      <alignment horizontal="left"/>
      <protection locked="0"/>
    </xf>
    <xf numFmtId="0" fontId="23" fillId="0" borderId="0" xfId="1" applyFont="1" applyFill="1" applyProtection="1">
      <protection locked="0"/>
    </xf>
    <xf numFmtId="17" fontId="22" fillId="0" borderId="0" xfId="0" quotePrefix="1" applyNumberFormat="1" applyFont="1" applyProtection="1">
      <protection locked="0"/>
    </xf>
    <xf numFmtId="0" fontId="2" fillId="0" borderId="0" xfId="0" applyFont="1"/>
    <xf numFmtId="0" fontId="3" fillId="0" borderId="0" xfId="0" applyFont="1"/>
    <xf numFmtId="0" fontId="25" fillId="0" borderId="0" xfId="0" applyFont="1"/>
    <xf numFmtId="14" fontId="0" fillId="0" borderId="0" xfId="0" applyNumberFormat="1" applyAlignment="1">
      <alignment horizontal="right"/>
    </xf>
    <xf numFmtId="0" fontId="4" fillId="0" borderId="0" xfId="0" applyFont="1"/>
    <xf numFmtId="14" fontId="0" fillId="0" borderId="0" xfId="0" applyNumberFormat="1"/>
    <xf numFmtId="0" fontId="5" fillId="2" borderId="1" xfId="0" applyFont="1" applyFill="1" applyBorder="1" applyAlignment="1">
      <alignment horizontal="left" vertical="top"/>
    </xf>
    <xf numFmtId="0" fontId="19" fillId="0" borderId="0" xfId="0" applyFont="1"/>
    <xf numFmtId="0" fontId="12" fillId="0" borderId="0" xfId="0" applyFont="1" applyAlignment="1">
      <alignment horizontal="right"/>
    </xf>
    <xf numFmtId="14" fontId="12" fillId="0" borderId="0" xfId="0" applyNumberFormat="1" applyFont="1"/>
    <xf numFmtId="0" fontId="12" fillId="0" borderId="0" xfId="0" applyFont="1"/>
    <xf numFmtId="0" fontId="1" fillId="0" borderId="0" xfId="1" applyProtection="1"/>
    <xf numFmtId="0" fontId="0" fillId="0" borderId="0" xfId="0" applyAlignment="1">
      <alignment horizontal="left"/>
    </xf>
    <xf numFmtId="0" fontId="1" fillId="0" borderId="0" xfId="1" applyFill="1" applyProtection="1"/>
    <xf numFmtId="15" fontId="0" fillId="0" borderId="0" xfId="0" applyNumberFormat="1" applyAlignment="1">
      <alignment horizontal="right"/>
    </xf>
    <xf numFmtId="0" fontId="12" fillId="0" borderId="0" xfId="0" applyFont="1" applyAlignment="1">
      <alignment wrapText="1"/>
    </xf>
    <xf numFmtId="17" fontId="0" fillId="0" borderId="0" xfId="0" applyNumberFormat="1"/>
    <xf numFmtId="0" fontId="1" fillId="0" borderId="0" xfId="1" applyFill="1" applyBorder="1" applyAlignment="1" applyProtection="1"/>
    <xf numFmtId="0" fontId="6" fillId="0" borderId="0" xfId="0" applyFont="1"/>
    <xf numFmtId="0" fontId="1" fillId="0" borderId="0" xfId="1" applyFill="1" applyAlignment="1" applyProtection="1"/>
    <xf numFmtId="49" fontId="12" fillId="0" borderId="0" xfId="0" applyNumberFormat="1" applyFont="1"/>
    <xf numFmtId="17" fontId="11" fillId="0" borderId="0" xfId="0" applyNumberFormat="1" applyFont="1"/>
    <xf numFmtId="164" fontId="0" fillId="0" borderId="0" xfId="0" applyNumberFormat="1" applyAlignment="1">
      <alignment horizontal="left"/>
    </xf>
    <xf numFmtId="17" fontId="0" fillId="0" borderId="0" xfId="0" applyNumberFormat="1" applyAlignment="1">
      <alignment horizontal="left"/>
    </xf>
    <xf numFmtId="0" fontId="8" fillId="0" borderId="0" xfId="0" applyFont="1"/>
    <xf numFmtId="0" fontId="9" fillId="0" borderId="0" xfId="0" applyFont="1"/>
    <xf numFmtId="14" fontId="10" fillId="0" borderId="0" xfId="0" applyNumberFormat="1" applyFont="1"/>
    <xf numFmtId="0" fontId="10" fillId="0" borderId="0" xfId="0" applyFont="1"/>
    <xf numFmtId="0" fontId="0" fillId="0" borderId="0" xfId="0" applyAlignment="1">
      <alignment horizontal="right"/>
    </xf>
    <xf numFmtId="0" fontId="11" fillId="0" borderId="0" xfId="0" applyFont="1"/>
    <xf numFmtId="0" fontId="0" fillId="0" borderId="0" xfId="0" applyAlignment="1">
      <alignment wrapText="1"/>
    </xf>
    <xf numFmtId="15" fontId="19" fillId="0" borderId="0" xfId="0" applyNumberFormat="1" applyFont="1" applyAlignment="1">
      <alignment horizontal="right"/>
    </xf>
    <xf numFmtId="17" fontId="19" fillId="0" borderId="0" xfId="0" applyNumberFormat="1" applyFont="1"/>
    <xf numFmtId="0" fontId="20" fillId="0" borderId="0" xfId="1" applyFont="1" applyProtection="1"/>
    <xf numFmtId="0" fontId="15" fillId="0" borderId="0" xfId="0" applyFont="1"/>
    <xf numFmtId="0" fontId="11" fillId="0" borderId="0" xfId="0" applyFont="1" applyAlignment="1">
      <alignment wrapText="1"/>
    </xf>
    <xf numFmtId="0" fontId="18" fillId="0" borderId="0" xfId="0" applyFont="1"/>
    <xf numFmtId="0" fontId="16" fillId="0" borderId="0" xfId="0" applyFont="1"/>
    <xf numFmtId="0" fontId="13" fillId="0" borderId="0" xfId="0" applyFont="1"/>
    <xf numFmtId="0" fontId="17" fillId="0" borderId="0" xfId="0" applyFont="1"/>
    <xf numFmtId="17" fontId="12" fillId="0" borderId="0" xfId="0" applyNumberFormat="1" applyFont="1"/>
    <xf numFmtId="0" fontId="1" fillId="0" borderId="0" xfId="1" applyAlignment="1" applyProtection="1"/>
    <xf numFmtId="0" fontId="0" fillId="0" borderId="0" xfId="0" quotePrefix="1"/>
    <xf numFmtId="16" fontId="12" fillId="0" borderId="0" xfId="0" applyNumberFormat="1" applyFont="1"/>
    <xf numFmtId="16" fontId="0" fillId="0" borderId="0" xfId="0" applyNumberFormat="1" applyAlignment="1">
      <alignment horizontal="left"/>
    </xf>
    <xf numFmtId="16" fontId="0" fillId="0" borderId="0" xfId="0" applyNumberFormat="1"/>
    <xf numFmtId="0" fontId="1" fillId="0" borderId="2" xfId="1" applyBorder="1" applyAlignment="1" applyProtection="1">
      <alignment readingOrder="1"/>
    </xf>
    <xf numFmtId="0" fontId="21" fillId="0" borderId="3" xfId="0" applyFont="1" applyBorder="1" applyAlignment="1">
      <alignment readingOrder="1"/>
    </xf>
    <xf numFmtId="0" fontId="1" fillId="0" borderId="3" xfId="1" applyBorder="1" applyAlignment="1" applyProtection="1">
      <alignment readingOrder="1"/>
    </xf>
    <xf numFmtId="0" fontId="1" fillId="0" borderId="4" xfId="1" applyBorder="1" applyAlignment="1" applyProtection="1">
      <alignment readingOrder="1"/>
    </xf>
    <xf numFmtId="0" fontId="1" fillId="0" borderId="0" xfId="1" applyBorder="1" applyAlignment="1" applyProtection="1">
      <alignment readingOrder="1"/>
    </xf>
    <xf numFmtId="15" fontId="0" fillId="0" borderId="0" xfId="0" applyNumberFormat="1"/>
    <xf numFmtId="0" fontId="27" fillId="0" borderId="0" xfId="2" applyFont="1"/>
    <xf numFmtId="0" fontId="26" fillId="0" borderId="0" xfId="2"/>
    <xf numFmtId="0" fontId="28" fillId="3" borderId="1" xfId="2" applyFont="1" applyFill="1" applyBorder="1"/>
    <xf numFmtId="0" fontId="26" fillId="0" borderId="1" xfId="2" applyBorder="1"/>
    <xf numFmtId="0" fontId="26" fillId="4" borderId="1" xfId="2" applyFill="1" applyBorder="1"/>
    <xf numFmtId="165" fontId="0" fillId="0" borderId="1" xfId="3" applyNumberFormat="1" applyFont="1" applyBorder="1"/>
    <xf numFmtId="165" fontId="0" fillId="0" borderId="1" xfId="3" quotePrefix="1" applyNumberFormat="1" applyFont="1" applyBorder="1"/>
    <xf numFmtId="165" fontId="26" fillId="0" borderId="0" xfId="2" applyNumberFormat="1"/>
  </cellXfs>
  <cellStyles count="4">
    <cellStyle name="Comma 2" xfId="3" xr:uid="{80243345-1793-45D2-A7C9-DAF7FA9CB0C4}"/>
    <cellStyle name="Hyperlink" xfId="1" builtinId="8"/>
    <cellStyle name="Normal" xfId="0" builtinId="0"/>
    <cellStyle name="Normal 2" xfId="2" xr:uid="{E96093D3-78B6-42CB-9C72-6A236ACDCB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2794001</xdr:colOff>
      <xdr:row>0</xdr:row>
      <xdr:rowOff>10584</xdr:rowOff>
    </xdr:from>
    <xdr:to>
      <xdr:col>2</xdr:col>
      <xdr:colOff>4572848</xdr:colOff>
      <xdr:row>1</xdr:row>
      <xdr:rowOff>192393</xdr:rowOff>
    </xdr:to>
    <xdr:pic>
      <xdr:nvPicPr>
        <xdr:cNvPr id="2" name="Picture 1">
          <a:extLst>
            <a:ext uri="{FF2B5EF4-FFF2-40B4-BE49-F238E27FC236}">
              <a16:creationId xmlns:a16="http://schemas.microsoft.com/office/drawing/2014/main" id="{45400DE3-B9A6-446E-B1EA-0C3E3C21C7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1" y="10584"/>
          <a:ext cx="1788372" cy="436656"/>
        </a:xfrm>
        <a:prstGeom prst="rect">
          <a:avLst/>
        </a:prstGeom>
      </xdr:spPr>
    </xdr:pic>
    <xdr:clientData/>
  </xdr:twoCellAnchor>
  <xdr:twoCellAnchor editAs="oneCell">
    <xdr:from>
      <xdr:col>2</xdr:col>
      <xdr:colOff>1852084</xdr:colOff>
      <xdr:row>0</xdr:row>
      <xdr:rowOff>0</xdr:rowOff>
    </xdr:from>
    <xdr:to>
      <xdr:col>2</xdr:col>
      <xdr:colOff>2628054</xdr:colOff>
      <xdr:row>2</xdr:row>
      <xdr:rowOff>37254</xdr:rowOff>
    </xdr:to>
    <xdr:pic>
      <xdr:nvPicPr>
        <xdr:cNvPr id="3" name="Picture 2">
          <a:extLst>
            <a:ext uri="{FF2B5EF4-FFF2-40B4-BE49-F238E27FC236}">
              <a16:creationId xmlns:a16="http://schemas.microsoft.com/office/drawing/2014/main" id="{E969709D-126B-42B7-8D2E-47A1E067AD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25334" y="0"/>
          <a:ext cx="787400" cy="5249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worldbank.org/en/country/bangladesh/brief/cox-s-bazar-panel-survey-briefs" TargetMode="External"/><Relationship Id="rId21" Type="http://schemas.openxmlformats.org/officeDocument/2006/relationships/hyperlink" Target="https://www.acaps.org/sites/acaps/files/products/files/20210208_acaps_cxb_analysis_hub_secondary_data_review_on_disability_0.pdf" TargetMode="External"/><Relationship Id="rId42" Type="http://schemas.openxmlformats.org/officeDocument/2006/relationships/hyperlink" Target="https://reliefweb.int/sites/reliefweb.int/files/resources/undp_tswf_updates_jan_2022.pdf" TargetMode="External"/><Relationship Id="rId63" Type="http://schemas.openxmlformats.org/officeDocument/2006/relationships/hyperlink" Target="https://www.humanitarianresponse.info/en/operations/bangladesh/document/psea-awareness-reporting-mechanisms-sensitive-issues-rohingya-camps" TargetMode="External"/><Relationship Id="rId84" Type="http://schemas.openxmlformats.org/officeDocument/2006/relationships/hyperlink" Target="https://app.powerbi.com/view?r=eyJrIjoiZjQzMWY2MmItNTI4ZS00NWJhLWFlNDAtM2ZkODMxMDQ1NjA5IiwidCI6ImY2MTBjMGI3LWJkMjQtNGIzOS04MTBiLTNkYzI4MGFmYjU5MCIsImMiOjh9" TargetMode="External"/><Relationship Id="rId138" Type="http://schemas.openxmlformats.org/officeDocument/2006/relationships/hyperlink" Target="https://drive.google.com/drive/folders/1tFJCdbBGBRh9mq2_lKoRn1yXGGQCzdod" TargetMode="External"/><Relationship Id="rId107" Type="http://schemas.openxmlformats.org/officeDocument/2006/relationships/hyperlink" Target="https://www.dropbox.com/s/if9ve1tjq8vodvb/Life%20and%20livelihood%20in%20a%20host%20community%20village%20of%20Cox%E2%80%99s%20Bazar.pdf?dl=0" TargetMode="External"/><Relationship Id="rId11" Type="http://schemas.openxmlformats.org/officeDocument/2006/relationships/hyperlink" Target="http://bbs.portal.gov.bd/sites/default/files/files/bbs.portal.gov.bd/page/b343a8b4_956b_45ca_872f_4cf9b2f1a6e0/2022-06-13-15-24-ca6f018ab83c88a4db8ff51386439794.pdf" TargetMode="External"/><Relationship Id="rId32" Type="http://schemas.openxmlformats.org/officeDocument/2006/relationships/hyperlink" Target="https://reliefweb.int/sites/reliefweb.int/files/resources/comprehensive_gender_analysis_web_final.pdf" TargetMode="External"/><Relationship Id="rId53" Type="http://schemas.openxmlformats.org/officeDocument/2006/relationships/hyperlink" Target="https://www.sciencedirect.com/science/article/pii/S2667010021000275" TargetMode="External"/><Relationship Id="rId74" Type="http://schemas.openxmlformats.org/officeDocument/2006/relationships/hyperlink" Target="https://www.humanitarianresponse.info/sites/www.humanitarianresponse.info/files/documents/files/gender_and_intersectionality_analysis_report_2020-19th_october_2020.pdf" TargetMode="External"/><Relationship Id="rId128" Type="http://schemas.openxmlformats.org/officeDocument/2006/relationships/hyperlink" Target="https://www.humanitarianresponse.info/en/operations/bangladesh/document/edition-3rohingyar-hoborrohingya-newsbazar-bhanger-ar-dhor-barer" TargetMode="External"/><Relationship Id="rId149" Type="http://schemas.openxmlformats.org/officeDocument/2006/relationships/hyperlink" Target="https://www.humanitarianresponse.info/sites/www.humanitarianresponse.info/files/documents/files/teknaf_protection_assessment_-_inter-agency_final.pdf" TargetMode="External"/><Relationship Id="rId5" Type="http://schemas.openxmlformats.org/officeDocument/2006/relationships/hyperlink" Target="https://data.unhcr.org/en/documents/details/94506" TargetMode="External"/><Relationship Id="rId95" Type="http://schemas.openxmlformats.org/officeDocument/2006/relationships/hyperlink" Target="https://app.box.com/s/bds4urcxeyrs3ru2vc97ask28q6o4yqo" TargetMode="External"/><Relationship Id="rId22" Type="http://schemas.openxmlformats.org/officeDocument/2006/relationships/hyperlink" Target="https://reliefweb.int/sites/reliefweb.int/files/resources/mainstreaming-disability-in-humanitarian-action-a-field-study.pdf" TargetMode="External"/><Relationship Id="rId27" Type="http://schemas.openxmlformats.org/officeDocument/2006/relationships/hyperlink" Target="https://reliefweb.int/sites/reliefweb.int/files/resources/iom_wfp_joint_flood_impact_assessment.pdf" TargetMode="External"/><Relationship Id="rId43" Type="http://schemas.openxmlformats.org/officeDocument/2006/relationships/hyperlink" Target="https://www.humanitarianresponse.info/sites/www.humanitarianresponse.info/files/documents/files/swm_study_in_camps_-_march_2022_-_full_report.pdf" TargetMode="External"/><Relationship Id="rId48" Type="http://schemas.openxmlformats.org/officeDocument/2006/relationships/hyperlink" Target="https://reliefweb.int/sites/reliefweb.int/files/resources/protection_monitoring_report_feb22_samuel-komakech.pdf" TargetMode="External"/><Relationship Id="rId64" Type="http://schemas.openxmlformats.org/officeDocument/2006/relationships/hyperlink" Target="https://www.humanitarianresponse.info/en/operations/bangladesh/document/%E2%80%9Cwe-bear-it-and-accept-our-fate%E2%80%9D-perceptions-healthcare-access-people" TargetMode="External"/><Relationship Id="rId69" Type="http://schemas.openxmlformats.org/officeDocument/2006/relationships/hyperlink" Target="https://www.humanitarianresponse.info/sites/www.humanitarianresponse.info/files/documents/files/cwc_brief_covid-19_rapid_gender_analysis.pdf" TargetMode="External"/><Relationship Id="rId113" Type="http://schemas.openxmlformats.org/officeDocument/2006/relationships/hyperlink" Target="https://rescue.app.box.com/s/rrvlgf1xujm2f5rm5me18rxulk9k8vpt" TargetMode="External"/><Relationship Id="rId118" Type="http://schemas.openxmlformats.org/officeDocument/2006/relationships/hyperlink" Target="https://documents.worldbank.org/en/publication/documents-reports/documentdetail/099530102082214254/p1728300ff8f960340876f034a7fa9e52ad" TargetMode="External"/><Relationship Id="rId134" Type="http://schemas.openxmlformats.org/officeDocument/2006/relationships/hyperlink" Target="https://reliefweb.int/sites/reliefweb.int/files/resources/WFP%20VAM%20Market%20Assessment%20in%20Bhasan%20Char%2C%20Bangladesh.pdf" TargetMode="External"/><Relationship Id="rId139" Type="http://schemas.openxmlformats.org/officeDocument/2006/relationships/hyperlink" Target="https://drive.google.com/drive/folders/1U9GlYllJ8WhCX7q87qhJxObLTqWQSGBV?usp=sharing" TargetMode="External"/><Relationship Id="rId80" Type="http://schemas.openxmlformats.org/officeDocument/2006/relationships/hyperlink" Target="https://www.who.int/publications/m/item/herams-coxs-bazar-baseline-report-2022-operational-status-of-the-health-system" TargetMode="External"/><Relationship Id="rId85" Type="http://schemas.openxmlformats.org/officeDocument/2006/relationships/hyperlink" Target="https://unesco.sharepoint.com/:b:/s/DhakaTeam/EWpifRZhIK1GhIhurxeqLr0B_a8xQIMNzIz3VuXb7OC_Kg?e=R3LZ7Y" TargetMode="External"/><Relationship Id="rId150" Type="http://schemas.openxmlformats.org/officeDocument/2006/relationships/printerSettings" Target="../printerSettings/printerSettings1.bin"/><Relationship Id="rId12" Type="http://schemas.openxmlformats.org/officeDocument/2006/relationships/hyperlink" Target="https://asiafoundation.org/wp-content/uploads/2021/02/X-Border_Community-Perspectives-on-Access-to-Civil-Justice-after-Cross-Border-Displacement-The-needs-of-Rohingya-Refugees-in-Bangladesh.pdf" TargetMode="External"/><Relationship Id="rId17" Type="http://schemas.openxmlformats.org/officeDocument/2006/relationships/hyperlink" Target="https://www.impact-repository.org/document/reach/3a3880a4/BGD2103_JMSNA_2021_Report_HostCommunity.pdf" TargetMode="External"/><Relationship Id="rId33" Type="http://schemas.openxmlformats.org/officeDocument/2006/relationships/hyperlink" Target="https://reliefweb.int/sites/reliefweb.int/files/resources/20220307_acaps_coxs_bazar_analysis_hub_gender_sdr.pdf" TargetMode="External"/><Relationship Id="rId38" Type="http://schemas.openxmlformats.org/officeDocument/2006/relationships/hyperlink" Target="https://reliefweb.int/report/bangladesh/maboinor-rosom-mother-s-sister-s-ways-sexual-and-reproductive-health-srh-summary" TargetMode="External"/><Relationship Id="rId59" Type="http://schemas.openxmlformats.org/officeDocument/2006/relationships/hyperlink" Target="https://www.humanitarianresponse.info/en/operations/bangladesh/document/shelter-performance-standard-assessment" TargetMode="External"/><Relationship Id="rId103" Type="http://schemas.openxmlformats.org/officeDocument/2006/relationships/hyperlink" Target="https://app.box.com/s/ezf4arw3d4md60tjslt1batgm115zei6" TargetMode="External"/><Relationship Id="rId108" Type="http://schemas.openxmlformats.org/officeDocument/2006/relationships/hyperlink" Target="https://www.dropbox.com/s/1hv0l2vkc716oat/Understanding%20health-seeking%20behaviour%20in%20the%20host%20and%20Rohinyga%20communities.pdf?dl=0" TargetMode="External"/><Relationship Id="rId124" Type="http://schemas.openxmlformats.org/officeDocument/2006/relationships/hyperlink" Target="https://www.humanitarianresponse.info/en/operations/bangladesh/document/bangladesh-humanitarian-response-fire-rohingya-refugee-camp-11-impact" TargetMode="External"/><Relationship Id="rId129" Type="http://schemas.openxmlformats.org/officeDocument/2006/relationships/hyperlink" Target="https://www.humanitarianresponse.info/en/operations/bangladesh/document/edition-4rohingyar-hoborrohingya-newsconstricted-movement-and-limited" TargetMode="External"/><Relationship Id="rId54" Type="http://schemas.openxmlformats.org/officeDocument/2006/relationships/hyperlink" Target="https://www.fao.org/documents/card/en/c/CB8325EN/" TargetMode="External"/><Relationship Id="rId70" Type="http://schemas.openxmlformats.org/officeDocument/2006/relationships/hyperlink" Target="https://www.humanitarianresponse.info/sites/www.humanitarianresponse.info/files/documents/files/education_brief_covid-19_rapid_gender_analysis.pdf" TargetMode="External"/><Relationship Id="rId75" Type="http://schemas.openxmlformats.org/officeDocument/2006/relationships/hyperlink" Target="https://www.humanitarianresponse.info/sites/www.humanitarianresponse.info/files/documents/files/un_women_advocacy_brief_on_unscr_1325_wps_in_cxb_final_21_october_2020_.pdf" TargetMode="External"/><Relationship Id="rId91" Type="http://schemas.openxmlformats.org/officeDocument/2006/relationships/hyperlink" Target="https://www.humanitarianresponse.info/sites/www.humanitarianresponse.info/files/documents/files/cxb_jena_assessment_report-180607.pdf" TargetMode="External"/><Relationship Id="rId96" Type="http://schemas.openxmlformats.org/officeDocument/2006/relationships/hyperlink" Target="https://app.box.com/s/4sz6ksgja1rkhx8lb0tk29nkyta3rkln" TargetMode="External"/><Relationship Id="rId140" Type="http://schemas.openxmlformats.org/officeDocument/2006/relationships/hyperlink" Target="https://drive.google.com/file/d/1QzvQDucPz6YMvuMNJur4kbXwAH0xuKUM/view?usp=sharing" TargetMode="External"/><Relationship Id="rId145" Type="http://schemas.openxmlformats.org/officeDocument/2006/relationships/hyperlink" Target="https://microdata.unhcr.org/index.php/catalog/434" TargetMode="External"/><Relationship Id="rId1" Type="http://schemas.openxmlformats.org/officeDocument/2006/relationships/hyperlink" Target="https://reliefweb.int/report/bangladesh/qualitative-study-health-care-providers-experiences-providing-comprehensive" TargetMode="External"/><Relationship Id="rId6" Type="http://schemas.openxmlformats.org/officeDocument/2006/relationships/hyperlink" Target="https://reliefweb.int/sites/reliefweb.int/files/resources/s13031-021-00346-9.pdf" TargetMode="External"/><Relationship Id="rId23" Type="http://schemas.openxmlformats.org/officeDocument/2006/relationships/hyperlink" Target="https://docs.wfp.org/api/documents/WFP-0000140991/download/" TargetMode="External"/><Relationship Id="rId28" Type="http://schemas.openxmlformats.org/officeDocument/2006/relationships/hyperlink" Target="https://reliefweb.int/sites/reliefweb.int/files/resources/WFP-0000136435.pdf" TargetMode="External"/><Relationship Id="rId49" Type="http://schemas.openxmlformats.org/officeDocument/2006/relationships/hyperlink" Target="https://www.acaps.org/sites/acaps/files/products/files/20220502_acaps_thematic_report_protection_implications_of_polygamy.pdf" TargetMode="External"/><Relationship Id="rId114" Type="http://schemas.openxmlformats.org/officeDocument/2006/relationships/hyperlink" Target="https://rescue.app.box.com/s/807x3ke2cavbu3rpyvv9aixo3b6voz81" TargetMode="External"/><Relationship Id="rId119" Type="http://schemas.openxmlformats.org/officeDocument/2006/relationships/hyperlink" Target="https://reliefweb.int/report/bangladesh/impact-financial-assistance-through-volunteer-programmes-coxs-bazar-refugee-camps-june-2022" TargetMode="External"/><Relationship Id="rId44" Type="http://schemas.openxmlformats.org/officeDocument/2006/relationships/hyperlink" Target="http://careevaluations.org/wp-content/uploads/CARE-Bangladesh-Unicef-Endline-Assessment-2022.pdf" TargetMode="External"/><Relationship Id="rId60" Type="http://schemas.openxmlformats.org/officeDocument/2006/relationships/hyperlink" Target="https://fscluster.org/coxs-bazar/document/resilience-index-measurement-and" TargetMode="External"/><Relationship Id="rId65" Type="http://schemas.openxmlformats.org/officeDocument/2006/relationships/hyperlink" Target="https://www.educationcannotwait.org/resource-library/ecw-multi-year-resilience-programme-bangladesh-2022-2024" TargetMode="External"/><Relationship Id="rId81" Type="http://schemas.openxmlformats.org/officeDocument/2006/relationships/hyperlink" Target="https://www.humanitarianresponse.info/sites/www.humanitarianresponse.info/files/documents/files/health_facility_rationalization_report.pdf" TargetMode="External"/><Relationship Id="rId86" Type="http://schemas.openxmlformats.org/officeDocument/2006/relationships/hyperlink" Target="https://reliefweb.int/sites/reliefweb.int/files/resources/JAM%20Report%202021%207%20December%202021.pdf" TargetMode="External"/><Relationship Id="rId130" Type="http://schemas.openxmlformats.org/officeDocument/2006/relationships/hyperlink" Target="https://www.humanitarianresponse.info/en/operations/bangladesh/document/edition-3rohingyar-hoborrohingya-newsbazar-bhanger-ar-dhor-barer" TargetMode="External"/><Relationship Id="rId135" Type="http://schemas.openxmlformats.org/officeDocument/2006/relationships/hyperlink" Target="https://www.wfp.org/publications/wfp-bangladesh-coxs-bazar-market-monitor" TargetMode="External"/><Relationship Id="rId151" Type="http://schemas.openxmlformats.org/officeDocument/2006/relationships/drawing" Target="../drawings/drawing1.xml"/><Relationship Id="rId13" Type="http://schemas.openxmlformats.org/officeDocument/2006/relationships/hyperlink" Target="https://reliefweb.int/sites/reliefweb.int/files/resources/our_thoughts_-_acaps_iom_2021.pdf" TargetMode="External"/><Relationship Id="rId18" Type="http://schemas.openxmlformats.org/officeDocument/2006/relationships/hyperlink" Target="https://reliefweb.int/sites/reliefweb.int/files/resources/211116%20UNHCR%20Rohingya%20consultation%20report_fin_pdf.pdf" TargetMode="External"/><Relationship Id="rId39" Type="http://schemas.openxmlformats.org/officeDocument/2006/relationships/hyperlink" Target="https://reliefweb.int/report/bangladesh/iom-needs-assessment-report-mental-health-and-psychological-support-june-2021" TargetMode="External"/><Relationship Id="rId109" Type="http://schemas.openxmlformats.org/officeDocument/2006/relationships/hyperlink" Target="https://www.dropbox.com/s/jm5vryi7g1623dg/BBC%20MA_Understanding%20Health%20Seeking%20Behaviour%20of%20Rohingya%20Community.pdf?dl=0" TargetMode="External"/><Relationship Id="rId34" Type="http://schemas.openxmlformats.org/officeDocument/2006/relationships/hyperlink" Target="https://reliefweb.int/report/bangladesh/impact-financial-assistance-through-volunteer-programmes-coxs-bazar-refugee-camps-june-2022" TargetMode="External"/><Relationship Id="rId50" Type="http://schemas.openxmlformats.org/officeDocument/2006/relationships/hyperlink" Target="https://inee.org/sites/default/files/resources/Delivering%2BQuality%2BResearch_Final%2BJuly%2B2022-compressed%2B%281%29.pdf" TargetMode="External"/><Relationship Id="rId55" Type="http://schemas.openxmlformats.org/officeDocument/2006/relationships/hyperlink" Target="https://fscluster.org/sites/default/files/documents/joint_environment_assessment_of_the_fire-affected_camps_report_june_2021.pdf" TargetMode="External"/><Relationship Id="rId76" Type="http://schemas.openxmlformats.org/officeDocument/2006/relationships/hyperlink" Target="https://www.nrc.no/resources/reports/what-about-us/" TargetMode="External"/><Relationship Id="rId97" Type="http://schemas.openxmlformats.org/officeDocument/2006/relationships/hyperlink" Target="https://app.box.com/s/vhf6wmejns5mqp1g6fxpltc31vwebdbh" TargetMode="External"/><Relationship Id="rId104" Type="http://schemas.openxmlformats.org/officeDocument/2006/relationships/hyperlink" Target="https://app.box.com/s/aenpxw3kvzpeaykjrobnntmjfv0aoeix" TargetMode="External"/><Relationship Id="rId120" Type="http://schemas.openxmlformats.org/officeDocument/2006/relationships/hyperlink" Target="https://unesco.sharepoint.com/:b:/s/DhakaTeam/EWpifRZhIK1GhIhurxeqLr0B_a8xQIMNzIz3VuXb7OC_Kg?e=R3LZ7Y" TargetMode="External"/><Relationship Id="rId125" Type="http://schemas.openxmlformats.org/officeDocument/2006/relationships/hyperlink" Target="https://www.humanitarianresponse.info/en/operations/bangladesh/document/%E2%80%9Cwe-bear-it-and-accept-our-fate%E2%80%9D-perceptions-healthcare-access-people" TargetMode="External"/><Relationship Id="rId141" Type="http://schemas.openxmlformats.org/officeDocument/2006/relationships/hyperlink" Target="https://drive.google.com/file/d/1fiGKkCURqHcYfmKFUZ2lynK28oCCFRxN/view?usp=sharing" TargetMode="External"/><Relationship Id="rId146" Type="http://schemas.openxmlformats.org/officeDocument/2006/relationships/hyperlink" Target="https://www.humanitarianresponse.info/en/operations/bangladesh/document/age-and-disability-inclusion-needs-assessment-factsheet-may-2021" TargetMode="External"/><Relationship Id="rId7" Type="http://schemas.openxmlformats.org/officeDocument/2006/relationships/hyperlink" Target="https://reliefweb.int/sites/reliefweb.int/files/resources/17th_round_cwpstws-who_unicef_dphe-wqs_report_oct_2021.pdf" TargetMode="External"/><Relationship Id="rId71" Type="http://schemas.openxmlformats.org/officeDocument/2006/relationships/hyperlink" Target="https://www.humanitarianresponse.info/sites/www.humanitarianresponse.info/files/documents/files/food_security_brief_covid-19_rapid_gender_analysis.pdf" TargetMode="External"/><Relationship Id="rId92" Type="http://schemas.openxmlformats.org/officeDocument/2006/relationships/hyperlink" Target="https://www.dropbox.com/s/pvm5xln29a0io6r/Ensure%20accountability%20the%20case%20of%20the%20elderly%20and%20Rohingya%20people%20with%20disability.pdf?dl=0" TargetMode="External"/><Relationship Id="rId2" Type="http://schemas.openxmlformats.org/officeDocument/2006/relationships/hyperlink" Target="https://www.humanitarianresponse.info/sites/www.humanitarianresponse.info/files/documents/files/hs_quarterly_report_jan_mar22.pdf" TargetMode="External"/><Relationship Id="rId29" Type="http://schemas.openxmlformats.org/officeDocument/2006/relationships/hyperlink" Target="https://drive.google.com/drive/folders/1-A8NFd_t-zccN734pBoRvV_IQLz-D7gZ" TargetMode="External"/><Relationship Id="rId24" Type="http://schemas.openxmlformats.org/officeDocument/2006/relationships/hyperlink" Target="http://careevaluations.org/wp-content/uploads/Mid-Term-Rohingya-SRH-services-German-MOFA.pdf" TargetMode="External"/><Relationship Id="rId40" Type="http://schemas.openxmlformats.org/officeDocument/2006/relationships/hyperlink" Target="https://www.rescue.org/sites/default/files/document/6817/srh-bangladesh.pdf" TargetMode="External"/><Relationship Id="rId45" Type="http://schemas.openxmlformats.org/officeDocument/2006/relationships/hyperlink" Target="https://reliefweb.int/report/bangladesh/findings-child-protection-assessment-rohingya-refugee-camps-cox-s-bazar-october" TargetMode="External"/><Relationship Id="rId66" Type="http://schemas.openxmlformats.org/officeDocument/2006/relationships/hyperlink" Target="https://www.humanitarianresponse.info/sites/www.humanitarianresponse.info/files/documents/files/human-interest_story_-_gihawg_coxs_bazar_2022_fl.pdf" TargetMode="External"/><Relationship Id="rId87" Type="http://schemas.openxmlformats.org/officeDocument/2006/relationships/hyperlink" Target="https://www.humanitarianresponse.info/sites/www.humanitarianresponse.info/files/documents/files/gihawg_gender_analysis_on_gam_2021.pdf" TargetMode="External"/><Relationship Id="rId110" Type="http://schemas.openxmlformats.org/officeDocument/2006/relationships/hyperlink" Target="https://www.dropbox.com/s/pib1xuzhkriijid/NCA%20Evaluation%20Report.pdf?dl=0" TargetMode="External"/><Relationship Id="rId115" Type="http://schemas.openxmlformats.org/officeDocument/2006/relationships/hyperlink" Target="https://openknowledge.worldbank.org/entities/publication/fc009b92-e66b-5690-8024-3ca34b3a2d89" TargetMode="External"/><Relationship Id="rId131" Type="http://schemas.openxmlformats.org/officeDocument/2006/relationships/hyperlink" Target="https://www.humanitarianresponse.info/en/operations/bangladesh/document/edition-4rohingyar-hoborrohingya-newsconstricted-movement-and-limited" TargetMode="External"/><Relationship Id="rId136" Type="http://schemas.openxmlformats.org/officeDocument/2006/relationships/hyperlink" Target="https://www.gage.odi.org/wp-content/uploads/2021/12/Adolescent-lives-in-Coxs-Bazar-what-are-we-learning-from-longitudinal-evidence.pdf" TargetMode="External"/><Relationship Id="rId61" Type="http://schemas.openxmlformats.org/officeDocument/2006/relationships/hyperlink" Target="https://www.humanitarianresponse.info/en/operations/bangladesh/document/age-and-disability-inclusion-needs-assessment-report-may-2021" TargetMode="External"/><Relationship Id="rId82" Type="http://schemas.openxmlformats.org/officeDocument/2006/relationships/hyperlink" Target="https://www.humanitarianresponse.info/en/operations/bangladesh/document/health-sector-coxs-bazar-monthly-bulletin-january-2023-en" TargetMode="External"/><Relationship Id="rId19" Type="http://schemas.openxmlformats.org/officeDocument/2006/relationships/hyperlink" Target="https://www.humanitarianresponse.info/en/operations/bangladesh/communications-communities-working-group-cwc-wg" TargetMode="External"/><Relationship Id="rId14" Type="http://schemas.openxmlformats.org/officeDocument/2006/relationships/hyperlink" Target="https://www.impact-repository.org/document/reach/5cfe8c3a/REACH-Bangladesh-JMSNA_2021-RefugeeCamps_Factsheet-Camp_Level.pdf" TargetMode="External"/><Relationship Id="rId30" Type="http://schemas.openxmlformats.org/officeDocument/2006/relationships/hyperlink" Target="https://reliefweb.int/sites/reliefweb.int/files/resources/ICDRM%20Bangladesh%20Research%20Study_Final.pdf" TargetMode="External"/><Relationship Id="rId35" Type="http://schemas.openxmlformats.org/officeDocument/2006/relationships/hyperlink" Target="https://www.wfp.org/publications/wfp-bangladesh-coxs-bazar-market-monitor" TargetMode="External"/><Relationship Id="rId56" Type="http://schemas.openxmlformats.org/officeDocument/2006/relationships/hyperlink" Target="https://www.humanitarianresponse.info/en/operations/bangladesh/document/bangladesh-needs-and-priorities-rohingya-refugees-and-host" TargetMode="External"/><Relationship Id="rId77" Type="http://schemas.openxmlformats.org/officeDocument/2006/relationships/hyperlink" Target="https://assessments.hpc.tools/assessment/afc54be1-47f8-4e0f-b567-6ea367e7b51f?_gl=1*aj6mcl*_ga*MTAxNTE1NDQzOC4xNjc2NDAzNjYx*_ga_E60ZNX2F68*MTY4MTIwMjY1Mi4xOS4xLjE2ODEyMDM0MDUuNTUuMC4w" TargetMode="External"/><Relationship Id="rId100" Type="http://schemas.openxmlformats.org/officeDocument/2006/relationships/hyperlink" Target="https://app.box.com/s/71mlzsylfamoxx7qpfes51ia520zca0s" TargetMode="External"/><Relationship Id="rId105" Type="http://schemas.openxmlformats.org/officeDocument/2006/relationships/hyperlink" Target="https://www.dropbox.com/s/tepbp7rcsmt4a8p/Common%20Service%20Evaluation_Role%20of%20the%20project%20in%20helping%20different%20agencies.pdf?dl=0" TargetMode="External"/><Relationship Id="rId126" Type="http://schemas.openxmlformats.org/officeDocument/2006/relationships/hyperlink" Target="https://www.humanitarianresponse.info/en/operations/bangladesh/document/%E2%80%9Cwe-bear-it-and-accept-our-fate%E2%80%9D-perceptions-healthcare-access-people" TargetMode="External"/><Relationship Id="rId147" Type="http://schemas.openxmlformats.org/officeDocument/2006/relationships/hyperlink" Target="https://www.humanitarianresponse.info/sites/www.humanitarianresponse.info/files/documents/files/reach_bgd_report_age_and_disability_inclusion_needs_assessment_may_2021.pdf" TargetMode="External"/><Relationship Id="rId8" Type="http://schemas.openxmlformats.org/officeDocument/2006/relationships/hyperlink" Target="https://www.humanitarianresponse.info/en/operations/bangladesh/document/npm-smsd-daily-incidents-yearly-report-2021" TargetMode="External"/><Relationship Id="rId51" Type="http://schemas.openxmlformats.org/officeDocument/2006/relationships/hyperlink" Target="https://openknowledge.worldbank.org/handle/10986/37053" TargetMode="External"/><Relationship Id="rId72" Type="http://schemas.openxmlformats.org/officeDocument/2006/relationships/hyperlink" Target="https://www.humanitarianresponse.info/sites/www.humanitarianresponse.info/files/documents/files/health_brief_covid-19_rapid_gender_analysis.pdf" TargetMode="External"/><Relationship Id="rId93" Type="http://schemas.openxmlformats.org/officeDocument/2006/relationships/hyperlink" Target="https://app.box.com/s/x3hkp10ecl99dku1kbyrsnj3rzki1xg1" TargetMode="External"/><Relationship Id="rId98" Type="http://schemas.openxmlformats.org/officeDocument/2006/relationships/hyperlink" Target="https://app.box.com/s/asye4w9ljbvdby3gy5p0jy8a859nsmzt" TargetMode="External"/><Relationship Id="rId121" Type="http://schemas.openxmlformats.org/officeDocument/2006/relationships/hyperlink" Target="https://reliefweb.int/sites/reliefweb.int/files/resources/ICDRM%20Bangladesh%20Research%20Study_Final.pdf" TargetMode="External"/><Relationship Id="rId142" Type="http://schemas.openxmlformats.org/officeDocument/2006/relationships/hyperlink" Target="https://docs.google.com/document/d/1A-evMmTH8kdGSsv6iGxweVex0TmOiCipBOrhKc6AO8Q/edit?usp=sharing" TargetMode="External"/><Relationship Id="rId3" Type="http://schemas.openxmlformats.org/officeDocument/2006/relationships/hyperlink" Target="https://app.powerbi.com/view?r=eyJrIjoiYjY2OWNmMjEtY2Y0YS00MjFlLWI5MzItMzQ4MjAyNWQwMTdhIiwidCI6ImY2MTBjMGI3LWJkMjQtNGIzOS04MTBiLTNkYzI4MGFmYjU5MCIsImMiOjh9" TargetMode="External"/><Relationship Id="rId25" Type="http://schemas.openxmlformats.org/officeDocument/2006/relationships/hyperlink" Target="https://reliefweb.int/sites/reliefweb.int/files/resources/REACH_GLO_Bangladesh_WASH-Severity-Classification-WSC_Light-Report_February-2022.pdf" TargetMode="External"/><Relationship Id="rId46" Type="http://schemas.openxmlformats.org/officeDocument/2006/relationships/hyperlink" Target="https://reliefweb.int/sites/reliefweb.int/files/resources/november_protection_monitoring_report.7.12.2021.pdf" TargetMode="External"/><Relationship Id="rId67" Type="http://schemas.openxmlformats.org/officeDocument/2006/relationships/hyperlink" Target="https://www.humanitarianresponse.info/sites/www.humanitarianresponse.info/files/documents/files/advocacy_brief_in_the_shadows_of_the_pandemic_the_gendered_impact_of_covid-19_on_rohingya_and_host_communities.pdf" TargetMode="External"/><Relationship Id="rId116" Type="http://schemas.openxmlformats.org/officeDocument/2006/relationships/hyperlink" Target="https://documents.worldbank.org/en/publication/documents-reports/documentdetail/860721623787097828/improving-outcomes-for-displaced-rohingya-people-and-hosts-in-cox-s-bazar-current-evidence-and-knowledge-gaps" TargetMode="External"/><Relationship Id="rId137" Type="http://schemas.openxmlformats.org/officeDocument/2006/relationships/hyperlink" Target="https://reliefweb.int/report/bangladesh/improving-lives-rohingya-refugees-and-host-community-members-bangladesh-through-sexual-and-reproductive-healthcare-integrated-gender-based-violence-prevention-response-violence-prevention-and-response" TargetMode="External"/><Relationship Id="rId20" Type="http://schemas.openxmlformats.org/officeDocument/2006/relationships/hyperlink" Target="https://reliefweb.int/sites/reliefweb.int/files/resources/WFP%20VAM%20Market%20Assessment%20in%20Bhasan%20Char%2C%20Bangladesh.pdf" TargetMode="External"/><Relationship Id="rId41" Type="http://schemas.openxmlformats.org/officeDocument/2006/relationships/hyperlink" Target="https://www.who.int/bangladesh/emergencies/Rohingyacrisis/ewars" TargetMode="External"/><Relationship Id="rId62" Type="http://schemas.openxmlformats.org/officeDocument/2006/relationships/hyperlink" Target="https://eur02.safelinks.protection.outlook.com/?url=https%3A%2F%2Fwww.humanitarianresponse.info%2Fen%2Foperations%2Fbangladesh%2Fdocument%2Fpsea-awareness-reporting-mechanisms-sensitive-issues-rohingya-camps-1&amp;data=05%7C01%7Chbarua%40iom.int%7C444c986848e74b0303a308db1acb32fb%7C1588262d23fb43b4bd6ebce49c8e6186%7C1%7C0%7C638133232252796317%7CUnknown%7CTWFpbGZsb3d8eyJWIjoiMC4wLjAwMDAiLCJQIjoiV2luMzIiLCJBTiI6Ik1haWwiLCJXVCI6Mn0%3D%7C3000%7C%7C%7C&amp;sdata=sAh5ca4JxfJlQ7NSyQk4VRFbRwRD6ITWhOZE4%2B%2F2b7A%3D&amp;reserved=0" TargetMode="External"/><Relationship Id="rId83" Type="http://schemas.openxmlformats.org/officeDocument/2006/relationships/hyperlink" Target="https://app.powerbi.com/view?r=eyJrIjoiZTJiMGE2NGItYjNmMy00N2M3LWFjMzktNGUwYjNjNDAzNjIxIiwidCI6ImY2MTBjMGI3LWJkMjQtNGIzOS04MTBiLTNkYzI4MGFmYjU5MCIsImMiOjh9&amp;pageName=ReportSection44505c1f06163c926025" TargetMode="External"/><Relationship Id="rId88" Type="http://schemas.openxmlformats.org/officeDocument/2006/relationships/hyperlink" Target="https://documents1.worldbank.org/curated/en/099001106212246276/pdf/P1669090e0c4010b0adfa050973837275a.pdf" TargetMode="External"/><Relationship Id="rId111" Type="http://schemas.openxmlformats.org/officeDocument/2006/relationships/hyperlink" Target="https://www.humanitarianresponse.info/en/operations/bangladesh/document/bangladesh-collecting-data-rohingya-camps-cox%E2%80%99s-bazar-what-works" TargetMode="External"/><Relationship Id="rId132" Type="http://schemas.openxmlformats.org/officeDocument/2006/relationships/hyperlink" Target="https://fscluster.org/coxs-bazar/document/resilience-index-measurement-and" TargetMode="External"/><Relationship Id="rId15" Type="http://schemas.openxmlformats.org/officeDocument/2006/relationships/hyperlink" Target="https://www.impact-repository.org/document/reach/284135ea/REACH-Bangladesh-JMSNA_2021-HostCommunity_Factsheet-Union_Level.pdf" TargetMode="External"/><Relationship Id="rId36" Type="http://schemas.openxmlformats.org/officeDocument/2006/relationships/hyperlink" Target="https://reliefweb.int/sites/reliefweb.int/files/resources/BGD_Factsheet_rATA_May2021.pdf" TargetMode="External"/><Relationship Id="rId57" Type="http://schemas.openxmlformats.org/officeDocument/2006/relationships/hyperlink" Target="https://www.humanitarianresponse.info/en/operations/bangladesh/document/assessment-non-food-items-nfis-rohingya-camps" TargetMode="External"/><Relationship Id="rId106" Type="http://schemas.openxmlformats.org/officeDocument/2006/relationships/hyperlink" Target="http://downloads.bbc.co.uk/mediaaction/pdf/research-report-common-service-feb2021.pdf" TargetMode="External"/><Relationship Id="rId127" Type="http://schemas.openxmlformats.org/officeDocument/2006/relationships/hyperlink" Target="https://www.dropbox.com/s/32f6mazzfxasuk4/Understanding%20social%20cohesion%20between%20the%20Rohingya%20and%20host%20communities.pdf?dl=0" TargetMode="External"/><Relationship Id="rId10" Type="http://schemas.openxmlformats.org/officeDocument/2006/relationships/hyperlink" Target="https://reliefweb.int/report/bangladesh/gbv-trends-among-rohingya-refugees-cox-s-bazar-covid-19-update" TargetMode="External"/><Relationship Id="rId31" Type="http://schemas.openxmlformats.org/officeDocument/2006/relationships/hyperlink" Target="https://reliefweb.int/sites/reliefweb.int/files/resources/people_living_with_disabilities_in_coxs_bazar-understanding_perceptions_on_aid_equity_and_access-_preliminary_findings.pdf" TargetMode="External"/><Relationship Id="rId52" Type="http://schemas.openxmlformats.org/officeDocument/2006/relationships/hyperlink" Target="https://drive.google.com/drive/folders/18Ap3P71tnVwXCvjVbc3376w66bfN83Cn" TargetMode="External"/><Relationship Id="rId73" Type="http://schemas.openxmlformats.org/officeDocument/2006/relationships/hyperlink" Target="https://www.humanitarianresponse.info/sites/www.humanitarianresponse.info/files/documents/files/protection_brief_covid-19_rapid_gender_analysis.pdf" TargetMode="External"/><Relationship Id="rId78" Type="http://schemas.openxmlformats.org/officeDocument/2006/relationships/hyperlink" Target="https://assessments.hpc.tools/assessment/b6b994fe-991f-4b54-b9d6-4a9631fac489?_gl=1*3nztro*_ga*MTAxNTE1NDQzOC4xNjc2NDAzNjYx*_ga_E60ZNX2F68*MTY4MTIwMjY1Mi4xOS4xLjE2ODEyMDQwMzIuNjAuMC4w" TargetMode="External"/><Relationship Id="rId94" Type="http://schemas.openxmlformats.org/officeDocument/2006/relationships/hyperlink" Target="https://app.box.com/s/bsvh6kr5q7nl47jkmu0v51wp18m8g0on" TargetMode="External"/><Relationship Id="rId99" Type="http://schemas.openxmlformats.org/officeDocument/2006/relationships/hyperlink" Target="https://app.box.com/s/c5jlhvi5w0dd86knxwkfbeapt4l3t11h" TargetMode="External"/><Relationship Id="rId101" Type="http://schemas.openxmlformats.org/officeDocument/2006/relationships/hyperlink" Target="https://app.box.com/s/s4xbl628yrxbvmr43u42n9cn74qbj8i6" TargetMode="External"/><Relationship Id="rId122" Type="http://schemas.openxmlformats.org/officeDocument/2006/relationships/hyperlink" Target="https://phr.org/our-work/resources/sexual-violence-trauma-and-neglect-observations-of-health-care-providers-treating-rohingya-survivors-in-refugee-camps-in-bangladesh/" TargetMode="External"/><Relationship Id="rId143" Type="http://schemas.openxmlformats.org/officeDocument/2006/relationships/hyperlink" Target="https://planinternational-my.sharepoint.com/:b:/g/personal/iffat_arna_plan-international_org/EfQXq2OZX51Km8ihW9sete0BSYQTfS4q5hRF8XvsHI5KYA?e=PxIg7e" TargetMode="External"/><Relationship Id="rId148" Type="http://schemas.openxmlformats.org/officeDocument/2006/relationships/hyperlink" Target="https://intrescue-my.sharepoint.com/:b:/g/personal/harunur_rashid_rescue_org/EXUFMhvSElZHrvMOZGIjhqYBqLsAVjb_B84mOjqJgVSNLw?e=ODL3Nt" TargetMode="External"/><Relationship Id="rId4" Type="http://schemas.openxmlformats.org/officeDocument/2006/relationships/hyperlink" Target="https://www.humanitarianresponse.info/en/operations/bangladesh/document/bangladesh-coxs-bazar-shelter-standard-assessment-0" TargetMode="External"/><Relationship Id="rId9" Type="http://schemas.openxmlformats.org/officeDocument/2006/relationships/hyperlink" Target="https://fscluster.org/rohingya_crisis/document/acf-smart-survey-report-ukhiya-and" TargetMode="External"/><Relationship Id="rId26" Type="http://schemas.openxmlformats.org/officeDocument/2006/relationships/hyperlink" Target="https://reliefweb.int/sites/reliefweb.int/files/resources/20211125_acaps_thematic_report_rohingya_refugee_crisis_information_and_analysis_ecosystem_0.pdf" TargetMode="External"/><Relationship Id="rId47" Type="http://schemas.openxmlformats.org/officeDocument/2006/relationships/hyperlink" Target="https://reliefweb.int/sites/reliefweb.int/files/resources/6203bf75cce31.pdf" TargetMode="External"/><Relationship Id="rId68" Type="http://schemas.openxmlformats.org/officeDocument/2006/relationships/hyperlink" Target="https://www.humanitarianresponse.info/sites/www.humanitarianresponse.info/files/documents/files/wash_brief_covid-19_rapid_gender_analysis.pdf" TargetMode="External"/><Relationship Id="rId89" Type="http://schemas.openxmlformats.org/officeDocument/2006/relationships/hyperlink" Target="https://www.reachresourcecentre.info/country/bangladesh/cycle/31657/" TargetMode="External"/><Relationship Id="rId112" Type="http://schemas.openxmlformats.org/officeDocument/2006/relationships/hyperlink" Target="https://www.humanitarianresponse.info/en/operations/bangladesh/document/acaps-coxs-bazar-analysis-hub-technical-notechallenges-analyzing" TargetMode="External"/><Relationship Id="rId133" Type="http://schemas.openxmlformats.org/officeDocument/2006/relationships/hyperlink" Target="http://careevaluations.org/wp-content/uploads/Mid-Term-Rohingya-SRH-services-German-MOFA.pdf" TargetMode="External"/><Relationship Id="rId16" Type="http://schemas.openxmlformats.org/officeDocument/2006/relationships/hyperlink" Target="https://www.impact-repository.org/document/reach/f10b61c3/BGD2103_JMSNA_2021_Report_Camps.pdf" TargetMode="External"/><Relationship Id="rId37" Type="http://schemas.openxmlformats.org/officeDocument/2006/relationships/hyperlink" Target="https://reliefweb.int/sites/reliefweb.int/files/resources/e007051.full_.pdf" TargetMode="External"/><Relationship Id="rId58" Type="http://schemas.openxmlformats.org/officeDocument/2006/relationships/hyperlink" Target="https://www.humanitarianresponse.info/en/operations/bangladesh/document/shelter-perception-survey-report" TargetMode="External"/><Relationship Id="rId79" Type="http://schemas.openxmlformats.org/officeDocument/2006/relationships/hyperlink" Target="https://assessments.hpc.tools/assessment/de0894a6-a922-47ad-be2b-d39801da084b?_gl=1*1h5cbl8*_ga*MTAxNTE1NDQzOC4xNjc2NDAzNjYx*_ga_E60ZNX2F68*MTY4MTIwMjY1Mi4xOS4xLjE2ODEyMDQxNjcuNjAuMC4w" TargetMode="External"/><Relationship Id="rId102" Type="http://schemas.openxmlformats.org/officeDocument/2006/relationships/hyperlink" Target="https://app.box.com/s/46psgjjsl5qzwzdinyqgjk77xmstgwlj" TargetMode="External"/><Relationship Id="rId123" Type="http://schemas.openxmlformats.org/officeDocument/2006/relationships/hyperlink" Target="https://phr.org/our-work/resources/sexual-violence-trauma-and-neglect-observations-of-health-care-providers-treating-rohingya-survivors-in-refugee-camps-in-bangladesh/" TargetMode="External"/><Relationship Id="rId144" Type="http://schemas.openxmlformats.org/officeDocument/2006/relationships/hyperlink" Target="https://drive.google.com/file/d/1ZhkVJkIlaK2NrwWRTq_euun6olYK0XhQ/view?usp=share_link" TargetMode="External"/><Relationship Id="rId90" Type="http://schemas.openxmlformats.org/officeDocument/2006/relationships/hyperlink" Target="https://www.impact-repository.org/document/reach/8ab3968b/reach_bgd_report_education_needs_assessment_march_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52F21-3BA2-4F79-9555-EC55A4E237E2}">
  <dimension ref="A1:T272"/>
  <sheetViews>
    <sheetView zoomScale="90" zoomScaleNormal="90" workbookViewId="0">
      <pane ySplit="5" topLeftCell="A106" activePane="bottomLeft" state="frozen"/>
      <selection pane="bottomLeft" activeCell="C122" sqref="C122"/>
    </sheetView>
  </sheetViews>
  <sheetFormatPr defaultColWidth="8.85546875" defaultRowHeight="15" x14ac:dyDescent="0.25"/>
  <cols>
    <col min="1" max="1" width="14.140625" style="2" customWidth="1"/>
    <col min="2" max="2" width="22" style="2" customWidth="1"/>
    <col min="3" max="3" width="100.85546875" style="2" customWidth="1"/>
    <col min="4" max="4" width="18.42578125" style="2" customWidth="1"/>
    <col min="5" max="5" width="15.7109375" style="2" customWidth="1"/>
    <col min="6" max="6" width="16.28515625" style="2" customWidth="1"/>
    <col min="7" max="7" width="30.85546875" style="2" customWidth="1"/>
    <col min="8" max="8" width="17.140625" style="2" customWidth="1"/>
    <col min="9" max="9" width="22.140625" style="2" customWidth="1"/>
    <col min="10" max="10" width="39.5703125" style="2" customWidth="1"/>
    <col min="11" max="11" width="37" style="2" customWidth="1"/>
    <col min="12" max="12" width="36.7109375" style="2" customWidth="1"/>
    <col min="13" max="13" width="39.42578125" style="2" customWidth="1"/>
    <col min="14" max="14" width="56.28515625" style="2" customWidth="1"/>
    <col min="15" max="15" width="27.85546875" style="2" customWidth="1"/>
    <col min="16" max="16" width="9.5703125" style="2" customWidth="1"/>
    <col min="17" max="17" width="24.85546875" style="2" customWidth="1"/>
    <col min="18" max="18" width="29.28515625" style="2" customWidth="1"/>
    <col min="19" max="19" width="12.7109375" style="2" bestFit="1" customWidth="1"/>
    <col min="20" max="20" width="201.140625" style="2" customWidth="1"/>
    <col min="21" max="16384" width="8.85546875" style="2"/>
  </cols>
  <sheetData>
    <row r="1" spans="1:20" s="13" customFormat="1" ht="18.75" customHeight="1" x14ac:dyDescent="0.3">
      <c r="A1" s="12" t="s">
        <v>0</v>
      </c>
    </row>
    <row r="2" spans="1:20" s="13" customFormat="1" ht="18.75" customHeight="1" x14ac:dyDescent="0.3">
      <c r="A2" s="14" t="s">
        <v>853</v>
      </c>
      <c r="D2" s="15"/>
    </row>
    <row r="3" spans="1:20" s="13" customFormat="1" ht="18.75" customHeight="1" x14ac:dyDescent="0.3">
      <c r="A3" s="16" t="s">
        <v>852</v>
      </c>
      <c r="D3" s="17"/>
    </row>
    <row r="4" spans="1:20" s="1" customFormat="1" ht="18.75" customHeight="1" x14ac:dyDescent="0.3"/>
    <row r="5" spans="1:20" customFormat="1" ht="15.75" x14ac:dyDescent="0.25">
      <c r="A5" s="18" t="s">
        <v>1</v>
      </c>
      <c r="B5" s="18" t="s">
        <v>2</v>
      </c>
      <c r="C5" s="18" t="s">
        <v>3</v>
      </c>
      <c r="D5" s="18" t="s">
        <v>4</v>
      </c>
      <c r="E5" s="18" t="s">
        <v>5</v>
      </c>
      <c r="F5" s="18" t="s">
        <v>6</v>
      </c>
      <c r="G5" s="18" t="s">
        <v>7</v>
      </c>
      <c r="H5" s="18" t="s">
        <v>8</v>
      </c>
      <c r="I5" s="18" t="s">
        <v>9</v>
      </c>
      <c r="J5" s="18" t="s">
        <v>10</v>
      </c>
      <c r="K5" s="18" t="s">
        <v>11</v>
      </c>
      <c r="L5" s="18" t="s">
        <v>12</v>
      </c>
      <c r="M5" s="18" t="s">
        <v>13</v>
      </c>
      <c r="N5" s="18" t="s">
        <v>14</v>
      </c>
      <c r="O5" s="18" t="s">
        <v>15</v>
      </c>
      <c r="P5" s="18" t="s">
        <v>16</v>
      </c>
      <c r="Q5" s="18" t="s">
        <v>17</v>
      </c>
      <c r="R5" s="18" t="s">
        <v>18</v>
      </c>
      <c r="S5" s="18" t="s">
        <v>19</v>
      </c>
      <c r="T5" s="18" t="s">
        <v>20</v>
      </c>
    </row>
    <row r="6" spans="1:20" s="19" customFormat="1" ht="17.25" x14ac:dyDescent="0.3">
      <c r="A6" s="12" t="s">
        <v>21</v>
      </c>
    </row>
    <row r="7" spans="1:20" customFormat="1" x14ac:dyDescent="0.25">
      <c r="A7" s="20" t="s">
        <v>22</v>
      </c>
      <c r="B7" s="21">
        <v>44417</v>
      </c>
      <c r="C7" s="22" t="s">
        <v>23</v>
      </c>
      <c r="D7" s="22" t="s">
        <v>24</v>
      </c>
      <c r="E7" s="22"/>
      <c r="F7" s="22" t="s">
        <v>25</v>
      </c>
      <c r="G7" s="22"/>
      <c r="H7" s="22" t="s">
        <v>26</v>
      </c>
      <c r="I7" s="22" t="s">
        <v>27</v>
      </c>
      <c r="J7" s="22" t="s">
        <v>28</v>
      </c>
      <c r="K7" s="22"/>
      <c r="L7" s="22" t="s">
        <v>29</v>
      </c>
      <c r="M7" s="22" t="s">
        <v>30</v>
      </c>
      <c r="N7" s="22" t="s">
        <v>31</v>
      </c>
      <c r="O7" s="22" t="s">
        <v>32</v>
      </c>
      <c r="P7" s="22" t="s">
        <v>33</v>
      </c>
      <c r="Q7" s="22" t="s">
        <v>34</v>
      </c>
      <c r="R7" s="22" t="s">
        <v>35</v>
      </c>
      <c r="S7" s="22"/>
      <c r="T7" s="23" t="s">
        <v>36</v>
      </c>
    </row>
    <row r="8" spans="1:20" customFormat="1" x14ac:dyDescent="0.25">
      <c r="A8" s="22">
        <v>2021</v>
      </c>
      <c r="B8" s="21">
        <v>44355</v>
      </c>
      <c r="C8" s="22" t="s">
        <v>37</v>
      </c>
      <c r="D8" s="22" t="s">
        <v>24</v>
      </c>
      <c r="E8" s="22"/>
      <c r="F8" s="22" t="s">
        <v>25</v>
      </c>
      <c r="G8" s="22" t="s">
        <v>38</v>
      </c>
      <c r="H8" s="22" t="s">
        <v>26</v>
      </c>
      <c r="I8" s="22" t="s">
        <v>27</v>
      </c>
      <c r="J8" s="22" t="s">
        <v>28</v>
      </c>
      <c r="K8" s="22"/>
      <c r="L8" s="22" t="s">
        <v>39</v>
      </c>
      <c r="M8" s="22" t="s">
        <v>40</v>
      </c>
      <c r="N8" s="22" t="s">
        <v>41</v>
      </c>
      <c r="O8" s="22" t="s">
        <v>42</v>
      </c>
      <c r="P8" s="22" t="s">
        <v>33</v>
      </c>
      <c r="Q8" s="22" t="s">
        <v>34</v>
      </c>
      <c r="R8" s="22"/>
      <c r="S8" s="22"/>
      <c r="T8" s="23" t="s">
        <v>43</v>
      </c>
    </row>
    <row r="9" spans="1:20" customFormat="1" x14ac:dyDescent="0.25">
      <c r="A9" s="22">
        <v>2021</v>
      </c>
      <c r="B9" s="21">
        <v>44575</v>
      </c>
      <c r="C9" s="22" t="s">
        <v>44</v>
      </c>
      <c r="D9" s="22" t="s">
        <v>24</v>
      </c>
      <c r="E9" s="22"/>
      <c r="F9" s="22" t="s">
        <v>25</v>
      </c>
      <c r="G9" s="22" t="s">
        <v>38</v>
      </c>
      <c r="H9" s="22" t="s">
        <v>26</v>
      </c>
      <c r="I9" s="22" t="s">
        <v>27</v>
      </c>
      <c r="J9" s="22" t="s">
        <v>28</v>
      </c>
      <c r="K9" s="22"/>
      <c r="L9" s="22" t="s">
        <v>39</v>
      </c>
      <c r="M9" s="22" t="s">
        <v>40</v>
      </c>
      <c r="N9" s="22" t="s">
        <v>41</v>
      </c>
      <c r="O9" s="22" t="s">
        <v>42</v>
      </c>
      <c r="P9" s="22" t="s">
        <v>33</v>
      </c>
      <c r="Q9" s="22" t="s">
        <v>34</v>
      </c>
      <c r="R9" s="22"/>
      <c r="S9" s="22"/>
      <c r="T9" s="23" t="s">
        <v>45</v>
      </c>
    </row>
    <row r="10" spans="1:20" customFormat="1" x14ac:dyDescent="0.25">
      <c r="A10">
        <v>2021</v>
      </c>
      <c r="B10" s="17">
        <v>44525</v>
      </c>
      <c r="C10" t="s">
        <v>46</v>
      </c>
      <c r="D10" t="s">
        <v>47</v>
      </c>
      <c r="F10" t="s">
        <v>25</v>
      </c>
      <c r="H10" t="s">
        <v>26</v>
      </c>
      <c r="J10" t="s">
        <v>28</v>
      </c>
      <c r="L10" t="s">
        <v>39</v>
      </c>
      <c r="M10" t="s">
        <v>40</v>
      </c>
      <c r="N10" t="s">
        <v>48</v>
      </c>
      <c r="O10" t="s">
        <v>49</v>
      </c>
      <c r="P10" t="s">
        <v>33</v>
      </c>
      <c r="R10" s="24"/>
      <c r="S10">
        <v>14</v>
      </c>
      <c r="T10" s="25" t="s">
        <v>50</v>
      </c>
    </row>
    <row r="11" spans="1:20" customFormat="1" ht="15" customHeight="1" x14ac:dyDescent="0.25">
      <c r="A11">
        <v>2021</v>
      </c>
      <c r="B11" s="17">
        <v>44542</v>
      </c>
      <c r="C11" t="s">
        <v>51</v>
      </c>
      <c r="D11" t="s">
        <v>52</v>
      </c>
      <c r="F11" t="s">
        <v>25</v>
      </c>
      <c r="G11" t="s">
        <v>53</v>
      </c>
      <c r="H11" t="s">
        <v>26</v>
      </c>
      <c r="I11" t="s">
        <v>54</v>
      </c>
      <c r="J11" t="s">
        <v>55</v>
      </c>
      <c r="L11" t="s">
        <v>40</v>
      </c>
      <c r="M11" t="s">
        <v>56</v>
      </c>
      <c r="N11" t="s">
        <v>57</v>
      </c>
      <c r="O11" t="s">
        <v>58</v>
      </c>
      <c r="P11" t="s">
        <v>33</v>
      </c>
      <c r="Q11" t="s">
        <v>59</v>
      </c>
      <c r="R11" s="24" t="s">
        <v>60</v>
      </c>
      <c r="S11">
        <v>58</v>
      </c>
      <c r="T11" s="25" t="s">
        <v>61</v>
      </c>
    </row>
    <row r="12" spans="1:20" customFormat="1" x14ac:dyDescent="0.25">
      <c r="A12" s="22">
        <v>2022</v>
      </c>
      <c r="B12" s="21">
        <v>44562</v>
      </c>
      <c r="C12" s="22" t="s">
        <v>62</v>
      </c>
      <c r="D12" s="22" t="s">
        <v>63</v>
      </c>
      <c r="E12" s="22"/>
      <c r="F12" s="22" t="s">
        <v>25</v>
      </c>
      <c r="G12" s="22" t="s">
        <v>64</v>
      </c>
      <c r="H12" s="22" t="s">
        <v>26</v>
      </c>
      <c r="I12" s="22" t="s">
        <v>65</v>
      </c>
      <c r="J12" s="22" t="s">
        <v>66</v>
      </c>
      <c r="K12" s="22"/>
      <c r="L12" s="22" t="s">
        <v>67</v>
      </c>
      <c r="M12" s="22" t="s">
        <v>40</v>
      </c>
      <c r="N12" s="22" t="s">
        <v>68</v>
      </c>
      <c r="O12" s="22" t="s">
        <v>58</v>
      </c>
      <c r="P12" s="22" t="s">
        <v>33</v>
      </c>
      <c r="Q12" s="22" t="s">
        <v>69</v>
      </c>
      <c r="R12" s="22" t="s">
        <v>70</v>
      </c>
      <c r="S12" s="22">
        <v>62</v>
      </c>
      <c r="T12" s="22" t="s">
        <v>71</v>
      </c>
    </row>
    <row r="13" spans="1:20" customFormat="1" x14ac:dyDescent="0.25">
      <c r="A13">
        <v>2021</v>
      </c>
      <c r="B13" s="17">
        <v>44642</v>
      </c>
      <c r="C13" t="s">
        <v>72</v>
      </c>
      <c r="D13" t="s">
        <v>73</v>
      </c>
      <c r="F13" t="s">
        <v>25</v>
      </c>
      <c r="H13" t="s">
        <v>26</v>
      </c>
      <c r="I13" t="s">
        <v>74</v>
      </c>
      <c r="J13" t="s">
        <v>55</v>
      </c>
      <c r="L13" t="s">
        <v>29</v>
      </c>
      <c r="M13" t="s">
        <v>40</v>
      </c>
      <c r="N13" t="s">
        <v>75</v>
      </c>
      <c r="O13" t="s">
        <v>58</v>
      </c>
      <c r="P13" t="s">
        <v>33</v>
      </c>
      <c r="R13" s="24" t="s">
        <v>76</v>
      </c>
      <c r="S13">
        <v>549</v>
      </c>
      <c r="T13" s="25" t="s">
        <v>77</v>
      </c>
    </row>
    <row r="14" spans="1:20" customFormat="1" x14ac:dyDescent="0.25">
      <c r="A14">
        <v>2021</v>
      </c>
      <c r="B14" s="17">
        <v>44642</v>
      </c>
      <c r="C14" t="s">
        <v>78</v>
      </c>
      <c r="D14" t="s">
        <v>73</v>
      </c>
      <c r="F14" t="s">
        <v>25</v>
      </c>
      <c r="H14" t="s">
        <v>26</v>
      </c>
      <c r="I14" t="s">
        <v>79</v>
      </c>
      <c r="J14" t="s">
        <v>80</v>
      </c>
      <c r="L14" t="s">
        <v>29</v>
      </c>
      <c r="M14" t="s">
        <v>40</v>
      </c>
      <c r="N14" t="s">
        <v>75</v>
      </c>
      <c r="O14" t="s">
        <v>58</v>
      </c>
      <c r="P14" t="s">
        <v>33</v>
      </c>
      <c r="R14" s="24" t="s">
        <v>76</v>
      </c>
      <c r="S14">
        <v>124</v>
      </c>
      <c r="T14" s="25" t="s">
        <v>81</v>
      </c>
    </row>
    <row r="15" spans="1:20" customFormat="1" x14ac:dyDescent="0.25">
      <c r="A15">
        <v>2021</v>
      </c>
      <c r="B15" s="17">
        <v>44781</v>
      </c>
      <c r="C15" t="s">
        <v>82</v>
      </c>
      <c r="D15" t="s">
        <v>73</v>
      </c>
      <c r="F15" t="s">
        <v>25</v>
      </c>
      <c r="H15" t="s">
        <v>26</v>
      </c>
      <c r="I15" t="s">
        <v>74</v>
      </c>
      <c r="J15" t="s">
        <v>55</v>
      </c>
      <c r="L15" t="s">
        <v>29</v>
      </c>
      <c r="M15" t="s">
        <v>40</v>
      </c>
      <c r="N15" t="s">
        <v>75</v>
      </c>
      <c r="O15" t="s">
        <v>58</v>
      </c>
      <c r="P15" t="s">
        <v>33</v>
      </c>
      <c r="R15" s="24" t="s">
        <v>76</v>
      </c>
      <c r="S15">
        <v>72</v>
      </c>
      <c r="T15" s="25" t="s">
        <v>83</v>
      </c>
    </row>
    <row r="16" spans="1:20" customFormat="1" x14ac:dyDescent="0.25">
      <c r="A16">
        <v>2021</v>
      </c>
      <c r="B16" s="17">
        <v>44781</v>
      </c>
      <c r="C16" t="s">
        <v>84</v>
      </c>
      <c r="D16" t="s">
        <v>73</v>
      </c>
      <c r="F16" t="s">
        <v>25</v>
      </c>
      <c r="H16" t="s">
        <v>26</v>
      </c>
      <c r="I16" t="s">
        <v>79</v>
      </c>
      <c r="J16" t="s">
        <v>80</v>
      </c>
      <c r="L16" t="s">
        <v>29</v>
      </c>
      <c r="M16" t="s">
        <v>40</v>
      </c>
      <c r="N16" t="s">
        <v>75</v>
      </c>
      <c r="O16" t="s">
        <v>58</v>
      </c>
      <c r="P16" t="s">
        <v>33</v>
      </c>
      <c r="R16" s="24" t="s">
        <v>76</v>
      </c>
      <c r="S16">
        <v>61</v>
      </c>
      <c r="T16" s="25" t="s">
        <v>85</v>
      </c>
    </row>
    <row r="17" spans="1:20" customFormat="1" x14ac:dyDescent="0.25">
      <c r="A17">
        <v>2021</v>
      </c>
      <c r="B17" s="17">
        <v>44637</v>
      </c>
      <c r="C17" t="s">
        <v>86</v>
      </c>
      <c r="D17" t="s">
        <v>87</v>
      </c>
      <c r="F17" t="s">
        <v>25</v>
      </c>
      <c r="H17" t="s">
        <v>88</v>
      </c>
      <c r="L17" t="s">
        <v>29</v>
      </c>
      <c r="M17" t="s">
        <v>30</v>
      </c>
      <c r="O17" t="s">
        <v>58</v>
      </c>
      <c r="P17" t="s">
        <v>33</v>
      </c>
      <c r="R17" s="24" t="s">
        <v>89</v>
      </c>
      <c r="S17">
        <v>18</v>
      </c>
      <c r="T17" s="25" t="s">
        <v>90</v>
      </c>
    </row>
    <row r="18" spans="1:20" customFormat="1" x14ac:dyDescent="0.25">
      <c r="A18">
        <v>2022</v>
      </c>
      <c r="B18" s="17">
        <v>44738</v>
      </c>
      <c r="C18" t="s">
        <v>91</v>
      </c>
      <c r="D18" t="s">
        <v>87</v>
      </c>
      <c r="E18" t="s">
        <v>92</v>
      </c>
      <c r="F18" t="s">
        <v>25</v>
      </c>
      <c r="R18" s="24"/>
      <c r="T18" s="25"/>
    </row>
    <row r="19" spans="1:20" customFormat="1" x14ac:dyDescent="0.25">
      <c r="A19">
        <v>2022</v>
      </c>
      <c r="B19" s="17">
        <v>44795</v>
      </c>
      <c r="C19" t="s">
        <v>93</v>
      </c>
      <c r="D19" t="s">
        <v>94</v>
      </c>
      <c r="E19" t="s">
        <v>95</v>
      </c>
      <c r="F19" t="s">
        <v>96</v>
      </c>
      <c r="G19" t="s">
        <v>97</v>
      </c>
      <c r="H19" t="s">
        <v>98</v>
      </c>
      <c r="I19" t="s">
        <v>27</v>
      </c>
      <c r="J19" t="s">
        <v>28</v>
      </c>
      <c r="L19" t="s">
        <v>29</v>
      </c>
      <c r="M19" t="s">
        <v>40</v>
      </c>
      <c r="N19" t="s">
        <v>99</v>
      </c>
      <c r="O19" t="s">
        <v>58</v>
      </c>
      <c r="P19" t="s">
        <v>33</v>
      </c>
      <c r="R19" s="24" t="s">
        <v>100</v>
      </c>
      <c r="S19">
        <v>55</v>
      </c>
      <c r="T19" s="25" t="s">
        <v>101</v>
      </c>
    </row>
    <row r="20" spans="1:20" customFormat="1" x14ac:dyDescent="0.25">
      <c r="A20">
        <v>2022</v>
      </c>
      <c r="B20" s="17">
        <v>44803</v>
      </c>
      <c r="C20" t="s">
        <v>102</v>
      </c>
      <c r="D20" t="s">
        <v>47</v>
      </c>
      <c r="F20" t="s">
        <v>25</v>
      </c>
      <c r="G20" t="s">
        <v>64</v>
      </c>
      <c r="H20" t="s">
        <v>26</v>
      </c>
      <c r="I20" t="s">
        <v>27</v>
      </c>
      <c r="J20" t="s">
        <v>28</v>
      </c>
      <c r="L20" t="s">
        <v>39</v>
      </c>
      <c r="M20" t="s">
        <v>30</v>
      </c>
      <c r="N20" t="s">
        <v>41</v>
      </c>
      <c r="O20" t="s">
        <v>49</v>
      </c>
      <c r="P20" t="s">
        <v>33</v>
      </c>
      <c r="Q20" t="s">
        <v>34</v>
      </c>
      <c r="R20" s="24"/>
      <c r="S20">
        <v>26</v>
      </c>
      <c r="T20" s="25" t="s">
        <v>103</v>
      </c>
    </row>
    <row r="21" spans="1:20" customFormat="1" ht="14.45" customHeight="1" x14ac:dyDescent="0.25">
      <c r="A21">
        <v>2022</v>
      </c>
      <c r="B21" s="26" t="s">
        <v>104</v>
      </c>
      <c r="C21" s="27" t="s">
        <v>105</v>
      </c>
      <c r="D21" t="s">
        <v>47</v>
      </c>
      <c r="F21" t="s">
        <v>25</v>
      </c>
      <c r="H21" s="22" t="s">
        <v>26</v>
      </c>
      <c r="J21" s="22" t="s">
        <v>55</v>
      </c>
      <c r="N21" s="27" t="s">
        <v>106</v>
      </c>
      <c r="O21" s="22" t="s">
        <v>107</v>
      </c>
      <c r="P21" s="22" t="s">
        <v>33</v>
      </c>
      <c r="Q21" t="s">
        <v>34</v>
      </c>
      <c r="R21" s="28"/>
      <c r="S21">
        <v>17</v>
      </c>
      <c r="T21" s="29" t="s">
        <v>108</v>
      </c>
    </row>
    <row r="22" spans="1:20" customFormat="1" ht="14.45" customHeight="1" x14ac:dyDescent="0.25">
      <c r="A22">
        <v>2022</v>
      </c>
      <c r="B22" s="26" t="s">
        <v>109</v>
      </c>
      <c r="C22" s="22" t="s">
        <v>110</v>
      </c>
      <c r="D22" t="s">
        <v>47</v>
      </c>
      <c r="F22" t="s">
        <v>25</v>
      </c>
      <c r="H22" s="22" t="s">
        <v>26</v>
      </c>
      <c r="J22" s="22" t="s">
        <v>55</v>
      </c>
      <c r="N22" s="27" t="s">
        <v>106</v>
      </c>
      <c r="O22" s="22" t="s">
        <v>107</v>
      </c>
      <c r="P22" s="22" t="s">
        <v>33</v>
      </c>
      <c r="Q22" t="s">
        <v>34</v>
      </c>
      <c r="R22" s="28"/>
      <c r="S22">
        <v>19</v>
      </c>
      <c r="T22" s="29" t="s">
        <v>111</v>
      </c>
    </row>
    <row r="23" spans="1:20" customFormat="1" ht="14.45" customHeight="1" x14ac:dyDescent="0.25">
      <c r="A23">
        <v>2022</v>
      </c>
      <c r="B23" s="17">
        <v>44763</v>
      </c>
      <c r="C23" t="s">
        <v>112</v>
      </c>
      <c r="D23" t="s">
        <v>113</v>
      </c>
      <c r="E23" t="s">
        <v>47</v>
      </c>
      <c r="F23" t="s">
        <v>114</v>
      </c>
      <c r="G23" t="s">
        <v>115</v>
      </c>
      <c r="H23" t="s">
        <v>116</v>
      </c>
      <c r="I23" t="s">
        <v>117</v>
      </c>
      <c r="J23" t="s">
        <v>55</v>
      </c>
      <c r="L23" t="s">
        <v>29</v>
      </c>
      <c r="M23" t="s">
        <v>40</v>
      </c>
      <c r="N23" t="s">
        <v>118</v>
      </c>
      <c r="O23" t="s">
        <v>58</v>
      </c>
      <c r="P23" t="s">
        <v>33</v>
      </c>
      <c r="Q23" t="s">
        <v>119</v>
      </c>
      <c r="R23" t="s">
        <v>120</v>
      </c>
      <c r="S23">
        <v>11</v>
      </c>
      <c r="T23" t="s">
        <v>121</v>
      </c>
    </row>
    <row r="24" spans="1:20" customFormat="1" ht="14.45" customHeight="1" x14ac:dyDescent="0.25">
      <c r="A24">
        <v>2022</v>
      </c>
      <c r="B24" s="17">
        <v>44877</v>
      </c>
      <c r="C24" t="s">
        <v>122</v>
      </c>
      <c r="D24" t="s">
        <v>113</v>
      </c>
      <c r="E24" t="s">
        <v>47</v>
      </c>
      <c r="F24" t="s">
        <v>114</v>
      </c>
      <c r="G24" t="s">
        <v>115</v>
      </c>
      <c r="H24" t="s">
        <v>116</v>
      </c>
      <c r="I24" t="s">
        <v>117</v>
      </c>
      <c r="J24" t="s">
        <v>55</v>
      </c>
      <c r="L24" t="s">
        <v>29</v>
      </c>
      <c r="M24" t="s">
        <v>40</v>
      </c>
      <c r="N24" t="s">
        <v>118</v>
      </c>
      <c r="O24" t="s">
        <v>58</v>
      </c>
      <c r="P24" t="s">
        <v>33</v>
      </c>
      <c r="Q24" t="s">
        <v>119</v>
      </c>
      <c r="R24" t="s">
        <v>123</v>
      </c>
      <c r="S24">
        <v>10</v>
      </c>
      <c r="T24" s="23" t="s">
        <v>124</v>
      </c>
    </row>
    <row r="25" spans="1:20" customFormat="1" x14ac:dyDescent="0.25">
      <c r="A25" s="22">
        <v>2022</v>
      </c>
      <c r="B25" s="21">
        <v>44927</v>
      </c>
      <c r="C25" s="22" t="s">
        <v>62</v>
      </c>
      <c r="D25" s="22" t="s">
        <v>63</v>
      </c>
      <c r="E25" s="22" t="s">
        <v>125</v>
      </c>
      <c r="F25" s="22" t="s">
        <v>25</v>
      </c>
      <c r="G25" s="22" t="s">
        <v>64</v>
      </c>
      <c r="H25" s="22" t="s">
        <v>26</v>
      </c>
      <c r="I25" s="22" t="s">
        <v>65</v>
      </c>
      <c r="J25" s="22" t="s">
        <v>66</v>
      </c>
      <c r="K25" s="22"/>
      <c r="L25" s="22" t="s">
        <v>67</v>
      </c>
      <c r="M25" s="22" t="s">
        <v>40</v>
      </c>
      <c r="N25" s="22" t="s">
        <v>68</v>
      </c>
      <c r="O25" s="22" t="s">
        <v>58</v>
      </c>
      <c r="P25" s="22" t="s">
        <v>33</v>
      </c>
      <c r="Q25" s="22" t="s">
        <v>69</v>
      </c>
      <c r="R25" s="22" t="s">
        <v>126</v>
      </c>
      <c r="S25" s="22">
        <v>70</v>
      </c>
      <c r="T25" s="22" t="s">
        <v>71</v>
      </c>
    </row>
    <row r="26" spans="1:20" customFormat="1" x14ac:dyDescent="0.25">
      <c r="A26">
        <v>2022</v>
      </c>
      <c r="B26" t="s">
        <v>127</v>
      </c>
      <c r="C26" t="s">
        <v>128</v>
      </c>
      <c r="D26" t="s">
        <v>129</v>
      </c>
      <c r="E26" t="s">
        <v>130</v>
      </c>
      <c r="F26" t="s">
        <v>25</v>
      </c>
      <c r="H26" t="s">
        <v>26</v>
      </c>
      <c r="I26" t="s">
        <v>54</v>
      </c>
      <c r="J26" t="s">
        <v>55</v>
      </c>
      <c r="L26" t="s">
        <v>29</v>
      </c>
      <c r="M26" t="s">
        <v>40</v>
      </c>
      <c r="P26" t="s">
        <v>33</v>
      </c>
      <c r="Q26" t="s">
        <v>127</v>
      </c>
      <c r="R26" s="24"/>
      <c r="T26" s="25" t="s">
        <v>131</v>
      </c>
    </row>
    <row r="27" spans="1:20" customFormat="1" x14ac:dyDescent="0.25">
      <c r="A27">
        <v>2022</v>
      </c>
      <c r="B27" t="s">
        <v>71</v>
      </c>
      <c r="C27" t="s">
        <v>132</v>
      </c>
      <c r="D27" t="s">
        <v>95</v>
      </c>
      <c r="F27" t="s">
        <v>25</v>
      </c>
      <c r="G27" t="s">
        <v>133</v>
      </c>
      <c r="H27" t="s">
        <v>26</v>
      </c>
      <c r="I27" t="s">
        <v>134</v>
      </c>
      <c r="J27" t="s">
        <v>28</v>
      </c>
      <c r="L27" t="s">
        <v>29</v>
      </c>
      <c r="M27" t="s">
        <v>40</v>
      </c>
      <c r="N27" t="s">
        <v>135</v>
      </c>
      <c r="O27" t="s">
        <v>136</v>
      </c>
      <c r="P27" t="s">
        <v>33</v>
      </c>
      <c r="Q27" t="s">
        <v>137</v>
      </c>
      <c r="R27" s="24" t="s">
        <v>138</v>
      </c>
      <c r="T27" t="s">
        <v>71</v>
      </c>
    </row>
    <row r="28" spans="1:20" customFormat="1" x14ac:dyDescent="0.25">
      <c r="A28">
        <v>2022</v>
      </c>
      <c r="B28" t="s">
        <v>71</v>
      </c>
      <c r="C28" t="s">
        <v>139</v>
      </c>
      <c r="D28" t="s">
        <v>95</v>
      </c>
      <c r="F28" t="s">
        <v>25</v>
      </c>
      <c r="G28" t="s">
        <v>133</v>
      </c>
      <c r="H28" t="s">
        <v>26</v>
      </c>
      <c r="I28" t="s">
        <v>134</v>
      </c>
      <c r="J28" t="s">
        <v>28</v>
      </c>
      <c r="L28" t="s">
        <v>29</v>
      </c>
      <c r="M28" t="s">
        <v>40</v>
      </c>
      <c r="N28" t="s">
        <v>135</v>
      </c>
      <c r="O28" t="s">
        <v>58</v>
      </c>
      <c r="P28" t="s">
        <v>33</v>
      </c>
      <c r="Q28" t="s">
        <v>137</v>
      </c>
      <c r="R28" s="24" t="s">
        <v>138</v>
      </c>
      <c r="T28" t="s">
        <v>71</v>
      </c>
    </row>
    <row r="29" spans="1:20" customFormat="1" x14ac:dyDescent="0.25">
      <c r="A29" s="22">
        <v>2023</v>
      </c>
      <c r="B29" t="s">
        <v>71</v>
      </c>
      <c r="C29" s="27" t="s">
        <v>140</v>
      </c>
      <c r="D29" s="22" t="s">
        <v>63</v>
      </c>
      <c r="E29" s="22"/>
      <c r="F29" s="22" t="s">
        <v>25</v>
      </c>
      <c r="G29" s="22" t="s">
        <v>64</v>
      </c>
      <c r="H29" s="22" t="s">
        <v>26</v>
      </c>
      <c r="I29" s="22" t="s">
        <v>141</v>
      </c>
      <c r="J29" s="22" t="s">
        <v>142</v>
      </c>
      <c r="K29" s="22" t="s">
        <v>143</v>
      </c>
      <c r="L29" s="22" t="s">
        <v>67</v>
      </c>
      <c r="M29" s="22" t="s">
        <v>40</v>
      </c>
      <c r="N29" s="22" t="s">
        <v>144</v>
      </c>
      <c r="O29" s="22" t="s">
        <v>58</v>
      </c>
      <c r="P29" s="22" t="s">
        <v>33</v>
      </c>
      <c r="Q29" s="22" t="s">
        <v>34</v>
      </c>
      <c r="R29" s="22" t="s">
        <v>145</v>
      </c>
      <c r="S29" s="22">
        <v>15</v>
      </c>
      <c r="T29" s="22" t="s">
        <v>71</v>
      </c>
    </row>
    <row r="30" spans="1:20" customFormat="1" x14ac:dyDescent="0.25">
      <c r="A30" s="22">
        <v>2022</v>
      </c>
      <c r="B30" s="21">
        <v>44931</v>
      </c>
      <c r="C30" s="22" t="s">
        <v>146</v>
      </c>
      <c r="D30" s="22" t="s">
        <v>147</v>
      </c>
      <c r="E30" s="22"/>
      <c r="F30" s="22" t="s">
        <v>148</v>
      </c>
      <c r="G30" s="22" t="s">
        <v>149</v>
      </c>
      <c r="H30" s="22" t="s">
        <v>26</v>
      </c>
      <c r="I30" s="22" t="s">
        <v>150</v>
      </c>
      <c r="J30" s="22" t="s">
        <v>151</v>
      </c>
      <c r="K30" s="22"/>
      <c r="L30" s="22" t="s">
        <v>29</v>
      </c>
      <c r="M30" s="22" t="s">
        <v>40</v>
      </c>
      <c r="N30" s="27" t="s">
        <v>68</v>
      </c>
      <c r="O30" s="22" t="s">
        <v>58</v>
      </c>
      <c r="P30" s="22" t="s">
        <v>33</v>
      </c>
      <c r="Q30" s="22" t="s">
        <v>137</v>
      </c>
      <c r="R30" s="22" t="s">
        <v>152</v>
      </c>
      <c r="S30" s="22">
        <v>46</v>
      </c>
      <c r="T30" s="29"/>
    </row>
    <row r="31" spans="1:20" customFormat="1" x14ac:dyDescent="0.25">
      <c r="A31">
        <v>2022</v>
      </c>
      <c r="B31" s="21">
        <v>44931</v>
      </c>
      <c r="C31" t="s">
        <v>153</v>
      </c>
      <c r="D31" t="s">
        <v>147</v>
      </c>
      <c r="F31" t="s">
        <v>25</v>
      </c>
      <c r="G31" t="s">
        <v>154</v>
      </c>
      <c r="H31" t="s">
        <v>26</v>
      </c>
      <c r="I31" t="s">
        <v>155</v>
      </c>
      <c r="J31" t="s">
        <v>156</v>
      </c>
      <c r="L31" t="s">
        <v>29</v>
      </c>
      <c r="M31" t="s">
        <v>56</v>
      </c>
      <c r="N31" t="s">
        <v>157</v>
      </c>
      <c r="O31" t="s">
        <v>58</v>
      </c>
      <c r="P31" t="s">
        <v>33</v>
      </c>
      <c r="Q31" t="s">
        <v>137</v>
      </c>
      <c r="R31" t="s">
        <v>158</v>
      </c>
      <c r="S31">
        <v>44</v>
      </c>
    </row>
    <row r="32" spans="1:20" customFormat="1" x14ac:dyDescent="0.25">
      <c r="A32">
        <v>2024</v>
      </c>
      <c r="B32" s="17">
        <v>45716</v>
      </c>
      <c r="C32" t="s">
        <v>849</v>
      </c>
      <c r="D32" t="s">
        <v>845</v>
      </c>
      <c r="E32" t="s">
        <v>844</v>
      </c>
      <c r="F32" t="s">
        <v>25</v>
      </c>
      <c r="H32" t="s">
        <v>26</v>
      </c>
      <c r="I32" t="s">
        <v>74</v>
      </c>
      <c r="J32" t="s">
        <v>55</v>
      </c>
      <c r="L32" t="s">
        <v>29</v>
      </c>
      <c r="M32" t="s">
        <v>30</v>
      </c>
      <c r="N32" t="s">
        <v>285</v>
      </c>
      <c r="O32" t="s">
        <v>58</v>
      </c>
      <c r="P32" t="s">
        <v>33</v>
      </c>
      <c r="Q32" t="s">
        <v>137</v>
      </c>
      <c r="R32" t="s">
        <v>847</v>
      </c>
      <c r="S32">
        <v>37</v>
      </c>
      <c r="T32" t="s">
        <v>846</v>
      </c>
    </row>
    <row r="33" spans="1:20" customFormat="1" x14ac:dyDescent="0.25">
      <c r="A33">
        <v>2024</v>
      </c>
      <c r="B33" s="17"/>
      <c r="C33" t="s">
        <v>850</v>
      </c>
      <c r="D33" t="s">
        <v>87</v>
      </c>
      <c r="F33" t="s">
        <v>25</v>
      </c>
      <c r="H33" t="s">
        <v>463</v>
      </c>
      <c r="J33" t="s">
        <v>55</v>
      </c>
      <c r="L33" t="s">
        <v>29</v>
      </c>
      <c r="M33" t="s">
        <v>30</v>
      </c>
      <c r="N33" t="s">
        <v>285</v>
      </c>
      <c r="O33" t="s">
        <v>58</v>
      </c>
      <c r="P33" t="s">
        <v>33</v>
      </c>
      <c r="Q33" t="s">
        <v>137</v>
      </c>
      <c r="T33" t="s">
        <v>851</v>
      </c>
    </row>
    <row r="34" spans="1:20" customFormat="1" x14ac:dyDescent="0.25">
      <c r="A34">
        <v>2025</v>
      </c>
      <c r="B34" t="s">
        <v>71</v>
      </c>
      <c r="C34" t="s">
        <v>843</v>
      </c>
      <c r="D34" t="s">
        <v>845</v>
      </c>
      <c r="E34" t="s">
        <v>844</v>
      </c>
      <c r="F34" t="s">
        <v>25</v>
      </c>
      <c r="H34" t="s">
        <v>26</v>
      </c>
      <c r="I34" t="s">
        <v>74</v>
      </c>
      <c r="J34" t="s">
        <v>55</v>
      </c>
      <c r="L34" t="s">
        <v>29</v>
      </c>
      <c r="M34" t="s">
        <v>30</v>
      </c>
      <c r="N34" t="s">
        <v>285</v>
      </c>
      <c r="O34" t="s">
        <v>58</v>
      </c>
      <c r="P34" t="s">
        <v>33</v>
      </c>
      <c r="Q34" t="s">
        <v>137</v>
      </c>
      <c r="R34" t="s">
        <v>848</v>
      </c>
      <c r="T34" s="22" t="s">
        <v>71</v>
      </c>
    </row>
    <row r="35" spans="1:20" s="3" customFormat="1" x14ac:dyDescent="0.25">
      <c r="B35" s="4"/>
    </row>
    <row r="36" spans="1:20" s="3" customFormat="1" x14ac:dyDescent="0.25">
      <c r="B36" s="4"/>
    </row>
    <row r="37" spans="1:20" s="3" customFormat="1" x14ac:dyDescent="0.25">
      <c r="B37" s="4"/>
    </row>
    <row r="38" spans="1:20" s="3" customFormat="1" x14ac:dyDescent="0.25">
      <c r="B38" s="4"/>
    </row>
    <row r="39" spans="1:20" s="19" customFormat="1" ht="17.25" x14ac:dyDescent="0.3">
      <c r="A39" s="12" t="s">
        <v>159</v>
      </c>
    </row>
    <row r="40" spans="1:20" customFormat="1" ht="15.75" x14ac:dyDescent="0.25">
      <c r="A40" s="30" t="s">
        <v>160</v>
      </c>
    </row>
    <row r="41" spans="1:20" customFormat="1" x14ac:dyDescent="0.25">
      <c r="A41">
        <v>2020</v>
      </c>
      <c r="B41" s="17">
        <v>44287</v>
      </c>
      <c r="C41" t="s">
        <v>161</v>
      </c>
      <c r="D41" t="s">
        <v>47</v>
      </c>
      <c r="F41" t="s">
        <v>25</v>
      </c>
      <c r="G41" t="s">
        <v>162</v>
      </c>
      <c r="H41" t="s">
        <v>98</v>
      </c>
      <c r="J41" t="s">
        <v>55</v>
      </c>
      <c r="L41" t="s">
        <v>40</v>
      </c>
      <c r="M41" t="s">
        <v>56</v>
      </c>
      <c r="N41" t="s">
        <v>163</v>
      </c>
      <c r="O41" t="s">
        <v>58</v>
      </c>
      <c r="P41" t="s">
        <v>33</v>
      </c>
      <c r="Q41" t="s">
        <v>34</v>
      </c>
      <c r="R41" s="24" t="s">
        <v>164</v>
      </c>
      <c r="S41">
        <v>78</v>
      </c>
      <c r="T41" s="31" t="s">
        <v>165</v>
      </c>
    </row>
    <row r="42" spans="1:20" customFormat="1" ht="15" customHeight="1" x14ac:dyDescent="0.25">
      <c r="A42" s="22">
        <v>2021</v>
      </c>
      <c r="B42" s="21">
        <v>44216</v>
      </c>
      <c r="C42" s="22" t="s">
        <v>166</v>
      </c>
      <c r="D42" s="22" t="s">
        <v>167</v>
      </c>
      <c r="E42" s="22" t="s">
        <v>168</v>
      </c>
      <c r="F42" s="22" t="s">
        <v>148</v>
      </c>
      <c r="G42" s="22" t="s">
        <v>169</v>
      </c>
      <c r="H42" s="22" t="s">
        <v>26</v>
      </c>
      <c r="I42" s="22" t="s">
        <v>27</v>
      </c>
      <c r="J42" s="22" t="s">
        <v>28</v>
      </c>
      <c r="K42" s="22"/>
      <c r="L42" s="22" t="s">
        <v>28</v>
      </c>
      <c r="M42" s="22" t="s">
        <v>40</v>
      </c>
      <c r="N42" s="27" t="s">
        <v>170</v>
      </c>
      <c r="O42" s="22" t="s">
        <v>171</v>
      </c>
      <c r="P42" s="22" t="s">
        <v>172</v>
      </c>
      <c r="Q42" s="22" t="s">
        <v>127</v>
      </c>
      <c r="R42" s="22"/>
      <c r="S42" s="22">
        <v>3</v>
      </c>
      <c r="T42" s="29" t="s">
        <v>173</v>
      </c>
    </row>
    <row r="43" spans="1:20" customFormat="1" ht="15" customHeight="1" x14ac:dyDescent="0.25">
      <c r="A43" s="22">
        <v>2021</v>
      </c>
      <c r="B43" s="21">
        <v>44255</v>
      </c>
      <c r="C43" s="22" t="s">
        <v>166</v>
      </c>
      <c r="D43" s="22" t="s">
        <v>167</v>
      </c>
      <c r="E43" s="22" t="s">
        <v>168</v>
      </c>
      <c r="F43" s="22" t="s">
        <v>148</v>
      </c>
      <c r="G43" s="22" t="s">
        <v>169</v>
      </c>
      <c r="H43" s="22" t="s">
        <v>26</v>
      </c>
      <c r="I43" s="22" t="s">
        <v>27</v>
      </c>
      <c r="J43" s="22" t="s">
        <v>28</v>
      </c>
      <c r="K43" s="22"/>
      <c r="L43" s="22" t="s">
        <v>28</v>
      </c>
      <c r="M43" s="22" t="s">
        <v>40</v>
      </c>
      <c r="N43" s="27" t="s">
        <v>170</v>
      </c>
      <c r="O43" s="22" t="s">
        <v>171</v>
      </c>
      <c r="P43" s="22" t="s">
        <v>172</v>
      </c>
      <c r="Q43" s="22" t="s">
        <v>127</v>
      </c>
      <c r="R43" s="22"/>
      <c r="S43" s="22">
        <v>2</v>
      </c>
      <c r="T43" s="29" t="s">
        <v>174</v>
      </c>
    </row>
    <row r="44" spans="1:20" customFormat="1" ht="15" customHeight="1" x14ac:dyDescent="0.25">
      <c r="A44" s="22">
        <v>2021</v>
      </c>
      <c r="B44" s="21">
        <v>44286</v>
      </c>
      <c r="C44" s="22" t="s">
        <v>166</v>
      </c>
      <c r="D44" s="22" t="s">
        <v>167</v>
      </c>
      <c r="E44" s="22" t="s">
        <v>168</v>
      </c>
      <c r="F44" s="22" t="s">
        <v>148</v>
      </c>
      <c r="G44" s="22" t="s">
        <v>169</v>
      </c>
      <c r="H44" s="22" t="s">
        <v>26</v>
      </c>
      <c r="I44" s="22" t="s">
        <v>27</v>
      </c>
      <c r="J44" s="22" t="s">
        <v>28</v>
      </c>
      <c r="K44" s="22"/>
      <c r="L44" s="22" t="s">
        <v>28</v>
      </c>
      <c r="M44" s="22" t="s">
        <v>40</v>
      </c>
      <c r="N44" s="27" t="s">
        <v>170</v>
      </c>
      <c r="O44" s="22" t="s">
        <v>171</v>
      </c>
      <c r="P44" s="22" t="s">
        <v>172</v>
      </c>
      <c r="Q44" s="22" t="s">
        <v>127</v>
      </c>
      <c r="R44" s="22"/>
      <c r="S44" s="22">
        <v>12</v>
      </c>
      <c r="T44" s="29" t="s">
        <v>175</v>
      </c>
    </row>
    <row r="45" spans="1:20" customFormat="1" ht="15" customHeight="1" x14ac:dyDescent="0.25">
      <c r="A45" s="22">
        <v>2021</v>
      </c>
      <c r="B45" s="21">
        <v>44293</v>
      </c>
      <c r="C45" s="22" t="s">
        <v>176</v>
      </c>
      <c r="D45" s="22" t="s">
        <v>167</v>
      </c>
      <c r="E45" s="22" t="s">
        <v>168</v>
      </c>
      <c r="F45" s="22" t="s">
        <v>148</v>
      </c>
      <c r="G45" s="22" t="s">
        <v>169</v>
      </c>
      <c r="H45" s="22" t="s">
        <v>26</v>
      </c>
      <c r="I45" s="22" t="s">
        <v>27</v>
      </c>
      <c r="J45" s="22" t="s">
        <v>28</v>
      </c>
      <c r="K45" s="22"/>
      <c r="L45" s="22" t="s">
        <v>28</v>
      </c>
      <c r="M45" s="22" t="s">
        <v>40</v>
      </c>
      <c r="N45" s="27" t="s">
        <v>170</v>
      </c>
      <c r="O45" s="22" t="s">
        <v>171</v>
      </c>
      <c r="P45" s="22" t="s">
        <v>172</v>
      </c>
      <c r="Q45" s="22" t="s">
        <v>127</v>
      </c>
      <c r="R45" s="32" t="s">
        <v>177</v>
      </c>
      <c r="S45" s="22">
        <v>6</v>
      </c>
      <c r="T45" s="29" t="s">
        <v>178</v>
      </c>
    </row>
    <row r="46" spans="1:20" customFormat="1" ht="15" customHeight="1" x14ac:dyDescent="0.25">
      <c r="A46" s="22">
        <v>2021</v>
      </c>
      <c r="B46" s="21">
        <v>44334</v>
      </c>
      <c r="C46" s="22" t="s">
        <v>166</v>
      </c>
      <c r="D46" s="22" t="s">
        <v>167</v>
      </c>
      <c r="E46" s="22" t="s">
        <v>168</v>
      </c>
      <c r="F46" s="22" t="s">
        <v>148</v>
      </c>
      <c r="G46" s="22" t="s">
        <v>169</v>
      </c>
      <c r="H46" s="22" t="s">
        <v>26</v>
      </c>
      <c r="I46" s="22" t="s">
        <v>27</v>
      </c>
      <c r="J46" s="22" t="s">
        <v>28</v>
      </c>
      <c r="K46" s="22"/>
      <c r="L46" s="22" t="s">
        <v>28</v>
      </c>
      <c r="M46" s="22" t="s">
        <v>40</v>
      </c>
      <c r="N46" s="27" t="s">
        <v>170</v>
      </c>
      <c r="O46" s="22" t="s">
        <v>171</v>
      </c>
      <c r="P46" s="22" t="s">
        <v>172</v>
      </c>
      <c r="Q46" s="22" t="s">
        <v>127</v>
      </c>
      <c r="R46" s="22" t="s">
        <v>179</v>
      </c>
      <c r="S46" s="22">
        <v>6</v>
      </c>
      <c r="T46" s="29" t="s">
        <v>180</v>
      </c>
    </row>
    <row r="47" spans="1:20" customFormat="1" ht="15" customHeight="1" x14ac:dyDescent="0.25">
      <c r="A47" s="22">
        <v>2021</v>
      </c>
      <c r="B47" s="21">
        <v>44369</v>
      </c>
      <c r="C47" s="22" t="s">
        <v>166</v>
      </c>
      <c r="D47" s="22" t="s">
        <v>167</v>
      </c>
      <c r="E47" s="22" t="s">
        <v>168</v>
      </c>
      <c r="F47" s="22" t="s">
        <v>148</v>
      </c>
      <c r="G47" s="22" t="s">
        <v>169</v>
      </c>
      <c r="H47" s="22" t="s">
        <v>26</v>
      </c>
      <c r="I47" s="22" t="s">
        <v>27</v>
      </c>
      <c r="J47" s="22" t="s">
        <v>28</v>
      </c>
      <c r="K47" s="22"/>
      <c r="L47" s="22" t="s">
        <v>28</v>
      </c>
      <c r="M47" s="22" t="s">
        <v>40</v>
      </c>
      <c r="N47" s="27" t="s">
        <v>170</v>
      </c>
      <c r="O47" s="22" t="s">
        <v>171</v>
      </c>
      <c r="P47" s="22" t="s">
        <v>172</v>
      </c>
      <c r="Q47" s="22" t="s">
        <v>127</v>
      </c>
      <c r="R47" s="22" t="s">
        <v>181</v>
      </c>
      <c r="S47" s="22">
        <v>4</v>
      </c>
      <c r="T47" s="29" t="s">
        <v>182</v>
      </c>
    </row>
    <row r="48" spans="1:20" customFormat="1" ht="15" customHeight="1" x14ac:dyDescent="0.25">
      <c r="A48" s="22">
        <v>2021</v>
      </c>
      <c r="B48" s="21">
        <v>44402</v>
      </c>
      <c r="C48" s="22" t="s">
        <v>166</v>
      </c>
      <c r="D48" s="22" t="s">
        <v>167</v>
      </c>
      <c r="E48" s="22" t="s">
        <v>168</v>
      </c>
      <c r="F48" s="22" t="s">
        <v>148</v>
      </c>
      <c r="G48" s="22" t="s">
        <v>169</v>
      </c>
      <c r="H48" s="22" t="s">
        <v>26</v>
      </c>
      <c r="I48" s="22" t="s">
        <v>27</v>
      </c>
      <c r="J48" s="22" t="s">
        <v>28</v>
      </c>
      <c r="K48" s="22"/>
      <c r="L48" s="22" t="s">
        <v>28</v>
      </c>
      <c r="M48" s="22" t="s">
        <v>40</v>
      </c>
      <c r="N48" s="27" t="s">
        <v>170</v>
      </c>
      <c r="O48" s="22" t="s">
        <v>171</v>
      </c>
      <c r="P48" s="22" t="s">
        <v>172</v>
      </c>
      <c r="Q48" s="22" t="s">
        <v>127</v>
      </c>
      <c r="R48" s="22" t="s">
        <v>183</v>
      </c>
      <c r="S48" s="22">
        <v>4</v>
      </c>
      <c r="T48" s="29" t="s">
        <v>184</v>
      </c>
    </row>
    <row r="49" spans="1:20" customFormat="1" ht="15" customHeight="1" x14ac:dyDescent="0.25">
      <c r="A49" s="22">
        <v>2021</v>
      </c>
      <c r="B49" s="21">
        <v>44420</v>
      </c>
      <c r="C49" s="22" t="s">
        <v>166</v>
      </c>
      <c r="D49" s="22" t="s">
        <v>167</v>
      </c>
      <c r="E49" s="22" t="s">
        <v>168</v>
      </c>
      <c r="F49" s="22" t="s">
        <v>148</v>
      </c>
      <c r="G49" s="22" t="s">
        <v>169</v>
      </c>
      <c r="H49" s="22" t="s">
        <v>26</v>
      </c>
      <c r="I49" s="22" t="s">
        <v>27</v>
      </c>
      <c r="J49" s="22" t="s">
        <v>28</v>
      </c>
      <c r="K49" s="22"/>
      <c r="L49" s="22" t="s">
        <v>28</v>
      </c>
      <c r="M49" s="22" t="s">
        <v>40</v>
      </c>
      <c r="N49" s="27" t="s">
        <v>170</v>
      </c>
      <c r="O49" s="22" t="s">
        <v>171</v>
      </c>
      <c r="P49" s="22" t="s">
        <v>172</v>
      </c>
      <c r="Q49" s="22" t="s">
        <v>127</v>
      </c>
      <c r="R49" s="22" t="s">
        <v>89</v>
      </c>
      <c r="S49" s="22">
        <v>4</v>
      </c>
      <c r="T49" s="29" t="s">
        <v>185</v>
      </c>
    </row>
    <row r="50" spans="1:20" customFormat="1" ht="15" customHeight="1" x14ac:dyDescent="0.25">
      <c r="A50" s="22">
        <v>2021</v>
      </c>
      <c r="B50" s="21">
        <v>44460</v>
      </c>
      <c r="C50" s="22" t="s">
        <v>166</v>
      </c>
      <c r="D50" s="22" t="s">
        <v>167</v>
      </c>
      <c r="E50" s="22" t="s">
        <v>168</v>
      </c>
      <c r="F50" s="22" t="s">
        <v>148</v>
      </c>
      <c r="G50" s="22" t="s">
        <v>169</v>
      </c>
      <c r="H50" s="22" t="s">
        <v>26</v>
      </c>
      <c r="I50" s="22" t="s">
        <v>27</v>
      </c>
      <c r="J50" s="22" t="s">
        <v>28</v>
      </c>
      <c r="K50" s="22"/>
      <c r="L50" s="22" t="s">
        <v>28</v>
      </c>
      <c r="M50" s="22" t="s">
        <v>40</v>
      </c>
      <c r="N50" s="27" t="s">
        <v>170</v>
      </c>
      <c r="O50" s="22" t="s">
        <v>171</v>
      </c>
      <c r="P50" s="22" t="s">
        <v>172</v>
      </c>
      <c r="Q50" s="22" t="s">
        <v>127</v>
      </c>
      <c r="R50" s="22" t="s">
        <v>186</v>
      </c>
      <c r="S50" s="22">
        <v>4</v>
      </c>
      <c r="T50" s="29" t="s">
        <v>187</v>
      </c>
    </row>
    <row r="51" spans="1:20" customFormat="1" ht="15" customHeight="1" x14ac:dyDescent="0.25">
      <c r="A51" s="22">
        <v>2021</v>
      </c>
      <c r="B51" s="21">
        <v>44495</v>
      </c>
      <c r="C51" s="22" t="s">
        <v>166</v>
      </c>
      <c r="D51" s="22" t="s">
        <v>167</v>
      </c>
      <c r="E51" s="22" t="s">
        <v>168</v>
      </c>
      <c r="F51" s="22" t="s">
        <v>148</v>
      </c>
      <c r="G51" s="22" t="s">
        <v>169</v>
      </c>
      <c r="H51" s="22" t="s">
        <v>26</v>
      </c>
      <c r="I51" s="22" t="s">
        <v>27</v>
      </c>
      <c r="J51" s="22" t="s">
        <v>28</v>
      </c>
      <c r="K51" s="22"/>
      <c r="L51" s="22" t="s">
        <v>28</v>
      </c>
      <c r="M51" s="22" t="s">
        <v>40</v>
      </c>
      <c r="N51" s="27" t="s">
        <v>170</v>
      </c>
      <c r="O51" s="22" t="s">
        <v>171</v>
      </c>
      <c r="P51" s="22" t="s">
        <v>172</v>
      </c>
      <c r="Q51" s="22" t="s">
        <v>127</v>
      </c>
      <c r="R51" s="22" t="s">
        <v>188</v>
      </c>
      <c r="S51" s="22"/>
      <c r="T51" s="29" t="s">
        <v>189</v>
      </c>
    </row>
    <row r="52" spans="1:20" customFormat="1" ht="15" customHeight="1" x14ac:dyDescent="0.25">
      <c r="A52" s="22">
        <v>2021</v>
      </c>
      <c r="B52" s="21">
        <v>44530</v>
      </c>
      <c r="C52" s="22" t="s">
        <v>166</v>
      </c>
      <c r="D52" s="22" t="s">
        <v>167</v>
      </c>
      <c r="E52" s="22" t="s">
        <v>168</v>
      </c>
      <c r="F52" s="22" t="s">
        <v>148</v>
      </c>
      <c r="G52" s="22" t="s">
        <v>169</v>
      </c>
      <c r="H52" s="22" t="s">
        <v>26</v>
      </c>
      <c r="I52" s="22" t="s">
        <v>27</v>
      </c>
      <c r="J52" s="22" t="s">
        <v>28</v>
      </c>
      <c r="K52" s="22"/>
      <c r="L52" s="22" t="s">
        <v>28</v>
      </c>
      <c r="M52" s="22" t="s">
        <v>40</v>
      </c>
      <c r="N52" s="27" t="s">
        <v>170</v>
      </c>
      <c r="O52" s="22" t="s">
        <v>171</v>
      </c>
      <c r="P52" s="22" t="s">
        <v>172</v>
      </c>
      <c r="Q52" s="22" t="s">
        <v>127</v>
      </c>
      <c r="R52" s="22" t="s">
        <v>190</v>
      </c>
      <c r="S52" s="22"/>
      <c r="T52" s="29" t="s">
        <v>191</v>
      </c>
    </row>
    <row r="53" spans="1:20" customFormat="1" ht="15" customHeight="1" x14ac:dyDescent="0.25">
      <c r="A53" s="22">
        <v>2021</v>
      </c>
      <c r="B53" s="21">
        <v>44602</v>
      </c>
      <c r="C53" s="22" t="s">
        <v>166</v>
      </c>
      <c r="D53" s="22" t="s">
        <v>167</v>
      </c>
      <c r="E53" s="22" t="s">
        <v>168</v>
      </c>
      <c r="F53" s="22" t="s">
        <v>148</v>
      </c>
      <c r="G53" s="22" t="s">
        <v>169</v>
      </c>
      <c r="H53" s="22" t="s">
        <v>26</v>
      </c>
      <c r="I53" s="22" t="s">
        <v>27</v>
      </c>
      <c r="J53" s="22" t="s">
        <v>28</v>
      </c>
      <c r="K53" s="22"/>
      <c r="L53" s="22" t="s">
        <v>28</v>
      </c>
      <c r="M53" s="22" t="s">
        <v>40</v>
      </c>
      <c r="N53" s="27" t="s">
        <v>170</v>
      </c>
      <c r="O53" s="22" t="s">
        <v>171</v>
      </c>
      <c r="P53" s="22" t="s">
        <v>172</v>
      </c>
      <c r="Q53" s="22" t="s">
        <v>127</v>
      </c>
      <c r="R53" s="22" t="s">
        <v>192</v>
      </c>
      <c r="S53" s="22"/>
      <c r="T53" s="29" t="s">
        <v>193</v>
      </c>
    </row>
    <row r="54" spans="1:20" customFormat="1" x14ac:dyDescent="0.25">
      <c r="A54" s="22">
        <v>2021</v>
      </c>
      <c r="B54" s="33">
        <v>44228</v>
      </c>
      <c r="C54" s="22" t="s">
        <v>194</v>
      </c>
      <c r="D54" s="22" t="s">
        <v>167</v>
      </c>
      <c r="E54" s="22"/>
      <c r="F54" s="22" t="s">
        <v>148</v>
      </c>
      <c r="G54" s="22" t="s">
        <v>169</v>
      </c>
      <c r="H54" s="22" t="s">
        <v>26</v>
      </c>
      <c r="I54" s="22" t="s">
        <v>27</v>
      </c>
      <c r="J54" s="22" t="s">
        <v>28</v>
      </c>
      <c r="K54" s="22"/>
      <c r="L54" s="22" t="s">
        <v>29</v>
      </c>
      <c r="M54" s="22" t="s">
        <v>56</v>
      </c>
      <c r="N54" s="27" t="s">
        <v>195</v>
      </c>
      <c r="O54" s="22" t="s">
        <v>58</v>
      </c>
      <c r="P54" s="22" t="s">
        <v>33</v>
      </c>
      <c r="Q54" s="22" t="s">
        <v>137</v>
      </c>
      <c r="R54" s="22"/>
      <c r="S54" s="22">
        <v>51</v>
      </c>
      <c r="T54" s="29" t="s">
        <v>196</v>
      </c>
    </row>
    <row r="55" spans="1:20" customFormat="1" x14ac:dyDescent="0.25">
      <c r="A55" s="22">
        <v>2021</v>
      </c>
      <c r="B55" s="33">
        <v>44348</v>
      </c>
      <c r="C55" s="22" t="s">
        <v>197</v>
      </c>
      <c r="D55" s="22" t="s">
        <v>167</v>
      </c>
      <c r="E55" s="22"/>
      <c r="F55" s="22" t="s">
        <v>148</v>
      </c>
      <c r="G55" s="22" t="s">
        <v>169</v>
      </c>
      <c r="H55" s="22" t="s">
        <v>26</v>
      </c>
      <c r="I55" s="22" t="s">
        <v>27</v>
      </c>
      <c r="J55" s="22" t="s">
        <v>28</v>
      </c>
      <c r="K55" s="22"/>
      <c r="L55" s="22" t="s">
        <v>29</v>
      </c>
      <c r="M55" s="22" t="s">
        <v>40</v>
      </c>
      <c r="N55" s="27" t="s">
        <v>198</v>
      </c>
      <c r="O55" s="22" t="s">
        <v>58</v>
      </c>
      <c r="P55" s="22" t="s">
        <v>33</v>
      </c>
      <c r="Q55" s="22" t="s">
        <v>137</v>
      </c>
      <c r="R55" s="32" t="s">
        <v>199</v>
      </c>
      <c r="S55" s="22">
        <v>59</v>
      </c>
      <c r="T55" s="29" t="s">
        <v>200</v>
      </c>
    </row>
    <row r="56" spans="1:20" customFormat="1" ht="14.45" customHeight="1" x14ac:dyDescent="0.25">
      <c r="A56">
        <v>2022</v>
      </c>
      <c r="B56" s="17">
        <v>44797</v>
      </c>
      <c r="C56" t="s">
        <v>201</v>
      </c>
      <c r="D56" t="s">
        <v>202</v>
      </c>
      <c r="E56" t="s">
        <v>203</v>
      </c>
      <c r="F56" t="s">
        <v>204</v>
      </c>
      <c r="G56" t="s">
        <v>205</v>
      </c>
      <c r="J56" t="s">
        <v>28</v>
      </c>
      <c r="L56" t="s">
        <v>29</v>
      </c>
      <c r="M56" t="s">
        <v>40</v>
      </c>
      <c r="N56" t="s">
        <v>206</v>
      </c>
      <c r="O56" t="s">
        <v>58</v>
      </c>
      <c r="P56" t="s">
        <v>33</v>
      </c>
      <c r="Q56" t="s">
        <v>137</v>
      </c>
      <c r="R56" s="17">
        <v>44501</v>
      </c>
      <c r="S56">
        <v>30</v>
      </c>
      <c r="T56" t="s">
        <v>207</v>
      </c>
    </row>
    <row r="57" spans="1:20" customFormat="1" ht="14.45" customHeight="1" x14ac:dyDescent="0.25">
      <c r="A57">
        <v>2022</v>
      </c>
      <c r="B57" s="17">
        <v>44763</v>
      </c>
      <c r="C57" t="s">
        <v>112</v>
      </c>
      <c r="D57" t="s">
        <v>113</v>
      </c>
      <c r="E57" t="s">
        <v>47</v>
      </c>
      <c r="F57" t="s">
        <v>114</v>
      </c>
      <c r="G57" t="s">
        <v>115</v>
      </c>
      <c r="H57" t="s">
        <v>116</v>
      </c>
      <c r="I57" t="s">
        <v>117</v>
      </c>
      <c r="J57" t="s">
        <v>55</v>
      </c>
      <c r="L57" t="s">
        <v>29</v>
      </c>
      <c r="M57" t="s">
        <v>40</v>
      </c>
      <c r="N57" t="s">
        <v>118</v>
      </c>
      <c r="O57" t="s">
        <v>58</v>
      </c>
      <c r="P57" t="s">
        <v>33</v>
      </c>
      <c r="Q57" t="s">
        <v>119</v>
      </c>
      <c r="R57" t="s">
        <v>120</v>
      </c>
      <c r="S57">
        <v>11</v>
      </c>
      <c r="T57" t="s">
        <v>121</v>
      </c>
    </row>
    <row r="58" spans="1:20" customFormat="1" ht="14.45" customHeight="1" x14ac:dyDescent="0.25">
      <c r="A58">
        <v>2022</v>
      </c>
      <c r="B58" s="17">
        <v>44877</v>
      </c>
      <c r="C58" t="s">
        <v>122</v>
      </c>
      <c r="D58" t="s">
        <v>113</v>
      </c>
      <c r="E58" t="s">
        <v>47</v>
      </c>
      <c r="F58" t="s">
        <v>114</v>
      </c>
      <c r="G58" t="s">
        <v>115</v>
      </c>
      <c r="H58" t="s">
        <v>116</v>
      </c>
      <c r="I58" t="s">
        <v>117</v>
      </c>
      <c r="J58" t="s">
        <v>55</v>
      </c>
      <c r="L58" t="s">
        <v>29</v>
      </c>
      <c r="M58" t="s">
        <v>40</v>
      </c>
      <c r="N58" t="s">
        <v>118</v>
      </c>
      <c r="O58" t="s">
        <v>58</v>
      </c>
      <c r="P58" t="s">
        <v>33</v>
      </c>
      <c r="Q58" t="s">
        <v>119</v>
      </c>
      <c r="R58" t="s">
        <v>123</v>
      </c>
      <c r="S58">
        <v>10</v>
      </c>
      <c r="T58" s="23" t="s">
        <v>124</v>
      </c>
    </row>
    <row r="59" spans="1:20" customFormat="1" x14ac:dyDescent="0.25">
      <c r="A59" t="s">
        <v>208</v>
      </c>
      <c r="B59" t="s">
        <v>127</v>
      </c>
      <c r="C59" t="s">
        <v>209</v>
      </c>
      <c r="D59" t="s">
        <v>210</v>
      </c>
      <c r="E59" t="s">
        <v>211</v>
      </c>
      <c r="F59" t="s">
        <v>25</v>
      </c>
      <c r="H59" t="s">
        <v>26</v>
      </c>
      <c r="I59" t="s">
        <v>54</v>
      </c>
      <c r="J59" t="s">
        <v>55</v>
      </c>
      <c r="L59" t="s">
        <v>29</v>
      </c>
      <c r="M59" t="s">
        <v>40</v>
      </c>
      <c r="N59" t="s">
        <v>212</v>
      </c>
      <c r="P59" t="s">
        <v>33</v>
      </c>
      <c r="Q59" t="s">
        <v>127</v>
      </c>
      <c r="R59" s="24"/>
      <c r="T59" s="25" t="s">
        <v>213</v>
      </c>
    </row>
    <row r="60" spans="1:20" s="3" customFormat="1" x14ac:dyDescent="0.25"/>
    <row r="61" spans="1:20" customFormat="1" ht="15.75" x14ac:dyDescent="0.25">
      <c r="A61" s="30" t="s">
        <v>214</v>
      </c>
    </row>
    <row r="62" spans="1:20" customFormat="1" ht="14.45" customHeight="1" x14ac:dyDescent="0.25">
      <c r="A62">
        <v>2021</v>
      </c>
      <c r="B62" s="17">
        <v>44600</v>
      </c>
      <c r="C62" t="s">
        <v>215</v>
      </c>
      <c r="D62" t="s">
        <v>216</v>
      </c>
      <c r="F62" t="s">
        <v>217</v>
      </c>
      <c r="G62" t="s">
        <v>218</v>
      </c>
      <c r="H62" t="s">
        <v>98</v>
      </c>
      <c r="J62" t="s">
        <v>28</v>
      </c>
      <c r="L62" t="s">
        <v>29</v>
      </c>
      <c r="M62" t="s">
        <v>56</v>
      </c>
      <c r="N62" t="s">
        <v>219</v>
      </c>
      <c r="O62" t="s">
        <v>220</v>
      </c>
      <c r="P62" t="s">
        <v>33</v>
      </c>
      <c r="R62" s="24" t="s">
        <v>221</v>
      </c>
      <c r="S62">
        <v>93</v>
      </c>
      <c r="T62" s="25" t="s">
        <v>222</v>
      </c>
    </row>
    <row r="63" spans="1:20" customFormat="1" ht="14.45" customHeight="1" x14ac:dyDescent="0.25">
      <c r="A63">
        <v>2021</v>
      </c>
      <c r="B63" s="17">
        <v>44228</v>
      </c>
      <c r="C63" t="s">
        <v>223</v>
      </c>
      <c r="D63" t="s">
        <v>47</v>
      </c>
      <c r="F63" t="s">
        <v>217</v>
      </c>
      <c r="G63" t="s">
        <v>224</v>
      </c>
      <c r="H63" t="s">
        <v>98</v>
      </c>
      <c r="J63" t="s">
        <v>55</v>
      </c>
      <c r="L63" t="s">
        <v>39</v>
      </c>
      <c r="M63" t="s">
        <v>40</v>
      </c>
      <c r="N63" t="s">
        <v>225</v>
      </c>
      <c r="O63" t="s">
        <v>226</v>
      </c>
      <c r="P63" t="s">
        <v>33</v>
      </c>
      <c r="Q63" t="s">
        <v>34</v>
      </c>
      <c r="R63" s="34"/>
      <c r="S63">
        <v>7</v>
      </c>
      <c r="T63" s="31" t="s">
        <v>227</v>
      </c>
    </row>
    <row r="64" spans="1:20" customFormat="1" ht="14.45" customHeight="1" x14ac:dyDescent="0.25">
      <c r="A64">
        <v>2021</v>
      </c>
      <c r="B64" s="17">
        <v>44336</v>
      </c>
      <c r="C64" t="s">
        <v>228</v>
      </c>
      <c r="D64" t="s">
        <v>229</v>
      </c>
      <c r="F64" t="s">
        <v>217</v>
      </c>
      <c r="G64" t="s">
        <v>224</v>
      </c>
      <c r="H64" t="s">
        <v>98</v>
      </c>
      <c r="I64" t="s">
        <v>230</v>
      </c>
      <c r="J64" t="s">
        <v>55</v>
      </c>
      <c r="L64" t="s">
        <v>29</v>
      </c>
      <c r="M64" t="s">
        <v>40</v>
      </c>
      <c r="N64" t="s">
        <v>231</v>
      </c>
      <c r="O64" t="s">
        <v>58</v>
      </c>
      <c r="P64" t="s">
        <v>33</v>
      </c>
      <c r="Q64" t="s">
        <v>34</v>
      </c>
      <c r="R64" s="24" t="s">
        <v>232</v>
      </c>
      <c r="S64">
        <v>45</v>
      </c>
      <c r="T64" s="31" t="s">
        <v>233</v>
      </c>
    </row>
    <row r="65" spans="1:20" customFormat="1" ht="14.45" customHeight="1" x14ac:dyDescent="0.25">
      <c r="A65">
        <v>2021</v>
      </c>
      <c r="B65" s="17">
        <v>44336</v>
      </c>
      <c r="C65" t="s">
        <v>234</v>
      </c>
      <c r="D65" t="s">
        <v>229</v>
      </c>
      <c r="F65" t="s">
        <v>217</v>
      </c>
      <c r="G65" t="s">
        <v>224</v>
      </c>
      <c r="H65" t="s">
        <v>98</v>
      </c>
      <c r="I65" t="s">
        <v>230</v>
      </c>
      <c r="J65" t="s">
        <v>55</v>
      </c>
      <c r="L65" t="s">
        <v>29</v>
      </c>
      <c r="M65" t="s">
        <v>40</v>
      </c>
      <c r="N65" t="s">
        <v>231</v>
      </c>
      <c r="O65" t="s">
        <v>58</v>
      </c>
      <c r="P65" t="s">
        <v>33</v>
      </c>
      <c r="Q65" t="s">
        <v>34</v>
      </c>
      <c r="R65" s="24" t="s">
        <v>232</v>
      </c>
      <c r="S65">
        <v>45</v>
      </c>
      <c r="T65" s="31" t="s">
        <v>235</v>
      </c>
    </row>
    <row r="66" spans="1:20" customFormat="1" ht="14.45" customHeight="1" x14ac:dyDescent="0.25">
      <c r="A66">
        <v>2021</v>
      </c>
      <c r="B66" s="17">
        <v>44592</v>
      </c>
      <c r="C66" t="s">
        <v>236</v>
      </c>
      <c r="D66" t="s">
        <v>237</v>
      </c>
      <c r="E66" t="s">
        <v>238</v>
      </c>
      <c r="F66" t="s">
        <v>217</v>
      </c>
      <c r="G66" t="s">
        <v>218</v>
      </c>
      <c r="H66" t="s">
        <v>98</v>
      </c>
      <c r="J66" t="s">
        <v>28</v>
      </c>
      <c r="L66" t="s">
        <v>29</v>
      </c>
      <c r="M66" t="s">
        <v>56</v>
      </c>
      <c r="N66" t="s">
        <v>239</v>
      </c>
      <c r="O66" t="s">
        <v>58</v>
      </c>
      <c r="P66" t="s">
        <v>33</v>
      </c>
      <c r="R66" s="17">
        <v>44501</v>
      </c>
      <c r="S66">
        <v>1</v>
      </c>
      <c r="T66" t="s">
        <v>240</v>
      </c>
    </row>
    <row r="67" spans="1:20" customFormat="1" ht="14.45" customHeight="1" x14ac:dyDescent="0.25">
      <c r="A67">
        <v>2021</v>
      </c>
      <c r="B67" s="17">
        <v>44713</v>
      </c>
      <c r="C67" t="s">
        <v>241</v>
      </c>
      <c r="D67" t="s">
        <v>242</v>
      </c>
      <c r="F67" t="s">
        <v>217</v>
      </c>
      <c r="G67" t="s">
        <v>205</v>
      </c>
      <c r="H67" t="s">
        <v>243</v>
      </c>
      <c r="L67" t="s">
        <v>29</v>
      </c>
      <c r="P67" t="s">
        <v>33</v>
      </c>
      <c r="Q67" t="s">
        <v>34</v>
      </c>
      <c r="S67">
        <v>63</v>
      </c>
      <c r="T67" t="s">
        <v>244</v>
      </c>
    </row>
    <row r="68" spans="1:20" customFormat="1" x14ac:dyDescent="0.25">
      <c r="A68" s="22">
        <v>2022</v>
      </c>
      <c r="B68" s="21">
        <v>44734</v>
      </c>
      <c r="C68" s="22" t="s">
        <v>245</v>
      </c>
      <c r="D68" s="22" t="s">
        <v>167</v>
      </c>
      <c r="E68" s="22"/>
      <c r="F68" s="22"/>
      <c r="G68" s="22"/>
      <c r="H68" s="22" t="s">
        <v>26</v>
      </c>
      <c r="I68" s="22" t="s">
        <v>246</v>
      </c>
      <c r="J68" s="22" t="s">
        <v>55</v>
      </c>
      <c r="K68" s="22"/>
      <c r="L68" s="22" t="s">
        <v>29</v>
      </c>
      <c r="M68" s="22" t="s">
        <v>56</v>
      </c>
      <c r="N68" s="22" t="s">
        <v>247</v>
      </c>
      <c r="O68" s="22" t="s">
        <v>248</v>
      </c>
      <c r="P68" s="22" t="s">
        <v>33</v>
      </c>
      <c r="Q68" s="22"/>
      <c r="R68" s="22" t="s">
        <v>249</v>
      </c>
      <c r="S68" s="22">
        <v>40</v>
      </c>
      <c r="T68" s="29" t="s">
        <v>250</v>
      </c>
    </row>
    <row r="69" spans="1:20" customFormat="1" x14ac:dyDescent="0.25">
      <c r="A69">
        <v>2022</v>
      </c>
      <c r="B69" s="17">
        <v>44753</v>
      </c>
      <c r="C69" t="s">
        <v>251</v>
      </c>
      <c r="D69" t="s">
        <v>252</v>
      </c>
      <c r="F69" t="s">
        <v>217</v>
      </c>
      <c r="G69" t="s">
        <v>253</v>
      </c>
      <c r="H69" t="s">
        <v>26</v>
      </c>
      <c r="I69" t="s">
        <v>254</v>
      </c>
      <c r="J69" t="s">
        <v>28</v>
      </c>
      <c r="L69" t="s">
        <v>29</v>
      </c>
      <c r="M69" t="s">
        <v>40</v>
      </c>
      <c r="N69" t="s">
        <v>255</v>
      </c>
      <c r="O69" t="s">
        <v>58</v>
      </c>
      <c r="P69" t="s">
        <v>33</v>
      </c>
      <c r="R69" s="24" t="s">
        <v>256</v>
      </c>
      <c r="T69" s="25" t="s">
        <v>257</v>
      </c>
    </row>
    <row r="70" spans="1:20" customFormat="1" ht="14.45" customHeight="1" x14ac:dyDescent="0.25">
      <c r="A70">
        <v>2022</v>
      </c>
      <c r="B70" s="15">
        <v>44795</v>
      </c>
      <c r="C70" t="s">
        <v>258</v>
      </c>
      <c r="D70" t="s">
        <v>259</v>
      </c>
      <c r="E70" t="s">
        <v>260</v>
      </c>
      <c r="F70" t="s">
        <v>114</v>
      </c>
      <c r="G70" t="s">
        <v>261</v>
      </c>
      <c r="H70" t="s">
        <v>26</v>
      </c>
      <c r="I70" t="s">
        <v>262</v>
      </c>
      <c r="J70" t="s">
        <v>55</v>
      </c>
      <c r="K70" t="s">
        <v>263</v>
      </c>
      <c r="L70" t="s">
        <v>12</v>
      </c>
      <c r="M70" t="s">
        <v>40</v>
      </c>
      <c r="N70" t="s">
        <v>264</v>
      </c>
      <c r="O70" t="s">
        <v>58</v>
      </c>
      <c r="P70" t="s">
        <v>33</v>
      </c>
      <c r="Q70" t="s">
        <v>34</v>
      </c>
      <c r="R70" t="s">
        <v>265</v>
      </c>
      <c r="S70">
        <v>23</v>
      </c>
      <c r="T70" s="23" t="s">
        <v>266</v>
      </c>
    </row>
    <row r="71" spans="1:20" customFormat="1" ht="14.45" customHeight="1" x14ac:dyDescent="0.25">
      <c r="A71">
        <v>2022</v>
      </c>
      <c r="B71" s="17">
        <v>44797</v>
      </c>
      <c r="C71" t="s">
        <v>201</v>
      </c>
      <c r="D71" t="s">
        <v>202</v>
      </c>
      <c r="E71" t="s">
        <v>203</v>
      </c>
      <c r="F71" t="s">
        <v>204</v>
      </c>
      <c r="G71" t="s">
        <v>205</v>
      </c>
      <c r="J71" t="s">
        <v>28</v>
      </c>
      <c r="L71" t="s">
        <v>29</v>
      </c>
      <c r="M71" t="s">
        <v>40</v>
      </c>
      <c r="N71" t="s">
        <v>206</v>
      </c>
      <c r="O71" t="s">
        <v>58</v>
      </c>
      <c r="P71" t="s">
        <v>33</v>
      </c>
      <c r="Q71" t="s">
        <v>137</v>
      </c>
      <c r="R71" s="17">
        <v>44501</v>
      </c>
      <c r="S71">
        <v>30</v>
      </c>
      <c r="T71" t="s">
        <v>207</v>
      </c>
    </row>
    <row r="72" spans="1:20" s="3" customFormat="1" x14ac:dyDescent="0.25"/>
    <row r="73" spans="1:20" customFormat="1" ht="15.75" x14ac:dyDescent="0.25">
      <c r="A73" s="30" t="s">
        <v>267</v>
      </c>
    </row>
    <row r="74" spans="1:20" customFormat="1" ht="14.45" customHeight="1" x14ac:dyDescent="0.25">
      <c r="A74">
        <v>2021</v>
      </c>
      <c r="B74" s="17">
        <v>44468</v>
      </c>
      <c r="C74" t="s">
        <v>268</v>
      </c>
      <c r="D74" t="s">
        <v>269</v>
      </c>
      <c r="E74" t="s">
        <v>270</v>
      </c>
      <c r="F74" t="s">
        <v>25</v>
      </c>
      <c r="G74" t="s">
        <v>271</v>
      </c>
      <c r="H74" t="s">
        <v>243</v>
      </c>
      <c r="L74" t="s">
        <v>272</v>
      </c>
      <c r="M74" t="s">
        <v>40</v>
      </c>
      <c r="N74" t="s">
        <v>273</v>
      </c>
      <c r="O74" t="s">
        <v>220</v>
      </c>
      <c r="P74" t="s">
        <v>33</v>
      </c>
      <c r="R74" s="34">
        <v>44228</v>
      </c>
      <c r="S74">
        <v>91</v>
      </c>
      <c r="T74" s="25" t="s">
        <v>274</v>
      </c>
    </row>
    <row r="75" spans="1:20" customFormat="1" x14ac:dyDescent="0.25">
      <c r="A75">
        <v>2021</v>
      </c>
      <c r="B75" s="17">
        <v>44553</v>
      </c>
      <c r="C75" t="s">
        <v>275</v>
      </c>
      <c r="D75" t="s">
        <v>237</v>
      </c>
      <c r="E75" t="s">
        <v>95</v>
      </c>
      <c r="F75" t="s">
        <v>25</v>
      </c>
      <c r="G75" t="s">
        <v>276</v>
      </c>
      <c r="H75" t="s">
        <v>277</v>
      </c>
      <c r="I75" t="s">
        <v>54</v>
      </c>
      <c r="J75" t="s">
        <v>55</v>
      </c>
      <c r="L75" t="s">
        <v>29</v>
      </c>
      <c r="M75" t="s">
        <v>30</v>
      </c>
      <c r="O75" t="s">
        <v>58</v>
      </c>
      <c r="P75" t="s">
        <v>33</v>
      </c>
      <c r="R75" s="34">
        <v>44409</v>
      </c>
      <c r="S75">
        <v>9</v>
      </c>
      <c r="T75" s="25" t="s">
        <v>278</v>
      </c>
    </row>
    <row r="76" spans="1:20" customFormat="1" x14ac:dyDescent="0.25">
      <c r="A76">
        <v>2021</v>
      </c>
      <c r="B76" s="17">
        <v>44595</v>
      </c>
      <c r="C76" t="s">
        <v>279</v>
      </c>
      <c r="D76" t="s">
        <v>237</v>
      </c>
      <c r="E76" t="s">
        <v>95</v>
      </c>
      <c r="F76" t="s">
        <v>25</v>
      </c>
      <c r="H76" t="s">
        <v>26</v>
      </c>
      <c r="J76" t="s">
        <v>28</v>
      </c>
      <c r="L76" t="s">
        <v>29</v>
      </c>
      <c r="M76" t="s">
        <v>30</v>
      </c>
      <c r="N76" t="s">
        <v>280</v>
      </c>
      <c r="O76" t="s">
        <v>58</v>
      </c>
      <c r="P76" t="s">
        <v>33</v>
      </c>
      <c r="R76" s="34">
        <v>44409</v>
      </c>
      <c r="S76">
        <v>9</v>
      </c>
      <c r="T76" s="25" t="s">
        <v>281</v>
      </c>
    </row>
    <row r="77" spans="1:20" customFormat="1" x14ac:dyDescent="0.25">
      <c r="A77">
        <v>2022</v>
      </c>
      <c r="B77" t="s">
        <v>71</v>
      </c>
      <c r="C77" t="s">
        <v>282</v>
      </c>
      <c r="D77" t="s">
        <v>283</v>
      </c>
      <c r="F77" t="s">
        <v>25</v>
      </c>
      <c r="H77" t="s">
        <v>26</v>
      </c>
      <c r="I77" t="s">
        <v>284</v>
      </c>
      <c r="J77" t="s">
        <v>80</v>
      </c>
      <c r="L77" t="s">
        <v>29</v>
      </c>
      <c r="M77" t="s">
        <v>30</v>
      </c>
      <c r="N77" t="s">
        <v>285</v>
      </c>
      <c r="P77" t="s">
        <v>33</v>
      </c>
      <c r="Q77" t="s">
        <v>34</v>
      </c>
      <c r="R77" s="24"/>
      <c r="T77" t="s">
        <v>71</v>
      </c>
    </row>
    <row r="78" spans="1:20" customFormat="1" x14ac:dyDescent="0.25">
      <c r="A78">
        <v>2022</v>
      </c>
      <c r="B78" t="s">
        <v>71</v>
      </c>
      <c r="C78" t="s">
        <v>286</v>
      </c>
      <c r="D78" t="s">
        <v>283</v>
      </c>
      <c r="F78" t="s">
        <v>25</v>
      </c>
      <c r="H78" t="s">
        <v>26</v>
      </c>
      <c r="I78" t="s">
        <v>54</v>
      </c>
      <c r="J78" t="s">
        <v>55</v>
      </c>
      <c r="L78" t="s">
        <v>29</v>
      </c>
      <c r="M78" t="s">
        <v>30</v>
      </c>
      <c r="N78" t="s">
        <v>285</v>
      </c>
      <c r="P78" t="s">
        <v>33</v>
      </c>
      <c r="Q78" t="s">
        <v>34</v>
      </c>
      <c r="R78" s="24"/>
      <c r="T78" t="s">
        <v>71</v>
      </c>
    </row>
    <row r="79" spans="1:20" customFormat="1" x14ac:dyDescent="0.25">
      <c r="A79">
        <v>2023</v>
      </c>
      <c r="B79" s="17">
        <v>45036</v>
      </c>
      <c r="C79" t="s">
        <v>287</v>
      </c>
      <c r="D79" t="s">
        <v>288</v>
      </c>
      <c r="E79" t="s">
        <v>289</v>
      </c>
      <c r="F79" t="s">
        <v>25</v>
      </c>
      <c r="G79" t="s">
        <v>290</v>
      </c>
      <c r="H79" t="s">
        <v>26</v>
      </c>
      <c r="I79" t="s">
        <v>54</v>
      </c>
      <c r="J79" t="s">
        <v>55</v>
      </c>
      <c r="L79" t="s">
        <v>29</v>
      </c>
      <c r="M79" t="s">
        <v>40</v>
      </c>
      <c r="O79" t="s">
        <v>291</v>
      </c>
      <c r="P79" t="s">
        <v>33</v>
      </c>
      <c r="Q79" t="s">
        <v>34</v>
      </c>
      <c r="R79" s="35">
        <v>44986</v>
      </c>
      <c r="T79" s="23" t="s">
        <v>292</v>
      </c>
    </row>
    <row r="80" spans="1:20" s="3" customFormat="1" x14ac:dyDescent="0.25"/>
    <row r="81" spans="1:20" s="37" customFormat="1" ht="15.75" x14ac:dyDescent="0.25">
      <c r="A81" s="36" t="s">
        <v>293</v>
      </c>
    </row>
    <row r="82" spans="1:20" s="39" customFormat="1" x14ac:dyDescent="0.25">
      <c r="A82">
        <v>2020</v>
      </c>
      <c r="B82" s="38">
        <v>44202</v>
      </c>
      <c r="C82" s="39" t="s">
        <v>294</v>
      </c>
      <c r="D82" s="39" t="s">
        <v>87</v>
      </c>
      <c r="E82" s="39" t="s">
        <v>295</v>
      </c>
      <c r="F82" s="39" t="s">
        <v>296</v>
      </c>
      <c r="G82" s="39" t="s">
        <v>297</v>
      </c>
      <c r="H82" s="39" t="s">
        <v>298</v>
      </c>
      <c r="I82" s="39" t="s">
        <v>54</v>
      </c>
      <c r="J82" s="39" t="s">
        <v>55</v>
      </c>
      <c r="L82" s="39" t="s">
        <v>40</v>
      </c>
      <c r="M82" s="39" t="s">
        <v>40</v>
      </c>
      <c r="N82" s="39" t="s">
        <v>299</v>
      </c>
      <c r="O82" s="39" t="s">
        <v>300</v>
      </c>
      <c r="P82" s="39" t="s">
        <v>301</v>
      </c>
      <c r="R82" s="39" t="s">
        <v>302</v>
      </c>
      <c r="S82" s="39">
        <v>161</v>
      </c>
      <c r="T82" s="25" t="s">
        <v>303</v>
      </c>
    </row>
    <row r="83" spans="1:20" s="39" customFormat="1" x14ac:dyDescent="0.25">
      <c r="A83">
        <v>2020</v>
      </c>
      <c r="B83" s="38">
        <v>44200</v>
      </c>
      <c r="C83" s="39" t="s">
        <v>304</v>
      </c>
      <c r="D83" s="39" t="s">
        <v>305</v>
      </c>
      <c r="F83" s="39" t="s">
        <v>296</v>
      </c>
      <c r="T83" s="25" t="s">
        <v>306</v>
      </c>
    </row>
    <row r="84" spans="1:20" s="39" customFormat="1" x14ac:dyDescent="0.25">
      <c r="A84" s="39">
        <v>2022</v>
      </c>
      <c r="C84" s="39" t="s">
        <v>307</v>
      </c>
      <c r="D84" s="39" t="s">
        <v>308</v>
      </c>
      <c r="E84" s="39" t="s">
        <v>305</v>
      </c>
      <c r="F84" s="39" t="s">
        <v>296</v>
      </c>
      <c r="H84" s="39" t="s">
        <v>309</v>
      </c>
      <c r="I84" s="39" t="s">
        <v>284</v>
      </c>
      <c r="L84" s="39" t="s">
        <v>40</v>
      </c>
      <c r="M84" s="39" t="s">
        <v>40</v>
      </c>
      <c r="N84" s="39" t="s">
        <v>310</v>
      </c>
      <c r="O84" s="39" t="s">
        <v>42</v>
      </c>
      <c r="P84" s="39" t="s">
        <v>33</v>
      </c>
      <c r="S84" s="39">
        <v>24</v>
      </c>
      <c r="T84" s="25" t="s">
        <v>311</v>
      </c>
    </row>
    <row r="85" spans="1:20" s="39" customFormat="1" x14ac:dyDescent="0.25">
      <c r="A85" s="39">
        <v>2021</v>
      </c>
      <c r="B85" s="38">
        <v>44202</v>
      </c>
      <c r="C85" s="39" t="s">
        <v>312</v>
      </c>
      <c r="D85" s="39" t="s">
        <v>296</v>
      </c>
      <c r="E85" s="39" t="s">
        <v>313</v>
      </c>
      <c r="F85" s="39" t="s">
        <v>296</v>
      </c>
      <c r="G85" s="39" t="s">
        <v>314</v>
      </c>
      <c r="H85" s="39" t="s">
        <v>298</v>
      </c>
      <c r="I85" s="39" t="s">
        <v>54</v>
      </c>
      <c r="J85" s="39" t="s">
        <v>55</v>
      </c>
      <c r="L85" s="39" t="s">
        <v>40</v>
      </c>
      <c r="M85" s="39" t="s">
        <v>40</v>
      </c>
      <c r="N85" s="39" t="s">
        <v>315</v>
      </c>
      <c r="O85" s="39" t="s">
        <v>58</v>
      </c>
      <c r="P85" s="39" t="s">
        <v>33</v>
      </c>
      <c r="Q85" s="39" t="s">
        <v>316</v>
      </c>
      <c r="R85" s="34">
        <v>44287</v>
      </c>
      <c r="S85" s="39">
        <v>34</v>
      </c>
      <c r="T85" s="25" t="s">
        <v>317</v>
      </c>
    </row>
    <row r="86" spans="1:20" s="39" customFormat="1" x14ac:dyDescent="0.25">
      <c r="A86" s="39">
        <v>2022</v>
      </c>
      <c r="B86" s="38">
        <v>44620</v>
      </c>
      <c r="C86" s="39" t="s">
        <v>318</v>
      </c>
      <c r="D86" s="39" t="s">
        <v>319</v>
      </c>
      <c r="F86" s="39" t="s">
        <v>296</v>
      </c>
      <c r="G86" s="39" t="s">
        <v>320</v>
      </c>
      <c r="L86" s="39" t="s">
        <v>40</v>
      </c>
      <c r="M86" s="39" t="s">
        <v>56</v>
      </c>
      <c r="N86" s="39" t="s">
        <v>321</v>
      </c>
      <c r="O86" s="39" t="s">
        <v>322</v>
      </c>
      <c r="P86" s="39" t="s">
        <v>33</v>
      </c>
      <c r="Q86" s="39" t="s">
        <v>316</v>
      </c>
      <c r="S86" s="39">
        <v>43</v>
      </c>
      <c r="T86" s="25" t="s">
        <v>323</v>
      </c>
    </row>
    <row r="87" spans="1:20" s="3" customFormat="1" x14ac:dyDescent="0.25"/>
    <row r="88" spans="1:20" s="37" customFormat="1" ht="15.75" x14ac:dyDescent="0.25">
      <c r="A88" s="36" t="s">
        <v>324</v>
      </c>
    </row>
    <row r="89" spans="1:20" customFormat="1" ht="14.45" customHeight="1" x14ac:dyDescent="0.25">
      <c r="A89">
        <v>2017</v>
      </c>
      <c r="B89" s="15">
        <v>43072</v>
      </c>
      <c r="C89" s="27" t="s">
        <v>325</v>
      </c>
      <c r="D89" t="s">
        <v>288</v>
      </c>
      <c r="E89" t="s">
        <v>326</v>
      </c>
      <c r="F89" t="s">
        <v>114</v>
      </c>
      <c r="G89" t="s">
        <v>327</v>
      </c>
      <c r="H89" t="s">
        <v>26</v>
      </c>
      <c r="J89" t="s">
        <v>55</v>
      </c>
      <c r="L89" t="s">
        <v>12</v>
      </c>
      <c r="M89" t="s">
        <v>328</v>
      </c>
      <c r="N89" t="s">
        <v>329</v>
      </c>
      <c r="O89" t="s">
        <v>58</v>
      </c>
      <c r="P89" t="s">
        <v>33</v>
      </c>
      <c r="R89" t="s">
        <v>330</v>
      </c>
      <c r="S89">
        <v>13</v>
      </c>
      <c r="T89" s="23" t="s">
        <v>331</v>
      </c>
    </row>
    <row r="90" spans="1:20" customFormat="1" ht="14.45" customHeight="1" x14ac:dyDescent="0.25">
      <c r="A90">
        <v>2018</v>
      </c>
      <c r="B90" s="15">
        <v>43403</v>
      </c>
      <c r="C90" s="27" t="s">
        <v>332</v>
      </c>
      <c r="D90" t="s">
        <v>326</v>
      </c>
      <c r="E90" t="s">
        <v>288</v>
      </c>
      <c r="F90" t="s">
        <v>114</v>
      </c>
      <c r="G90" t="s">
        <v>327</v>
      </c>
      <c r="H90" t="s">
        <v>26</v>
      </c>
      <c r="J90" t="s">
        <v>55</v>
      </c>
      <c r="L90" t="s">
        <v>12</v>
      </c>
      <c r="M90" t="s">
        <v>40</v>
      </c>
      <c r="N90" t="s">
        <v>333</v>
      </c>
      <c r="P90" t="s">
        <v>33</v>
      </c>
      <c r="Q90" t="s">
        <v>34</v>
      </c>
      <c r="R90" s="28"/>
      <c r="S90">
        <v>27</v>
      </c>
      <c r="T90" s="23" t="s">
        <v>334</v>
      </c>
    </row>
    <row r="91" spans="1:20" customFormat="1" ht="14.45" customHeight="1" x14ac:dyDescent="0.3">
      <c r="A91">
        <v>2019</v>
      </c>
      <c r="B91" s="15">
        <v>43554</v>
      </c>
      <c r="C91" s="27" t="s">
        <v>335</v>
      </c>
      <c r="D91" t="s">
        <v>288</v>
      </c>
      <c r="E91" t="s">
        <v>326</v>
      </c>
      <c r="F91" t="s">
        <v>114</v>
      </c>
      <c r="G91" t="s">
        <v>327</v>
      </c>
      <c r="H91" t="s">
        <v>26</v>
      </c>
      <c r="J91" t="s">
        <v>55</v>
      </c>
      <c r="L91" t="s">
        <v>12</v>
      </c>
      <c r="M91" t="s">
        <v>328</v>
      </c>
      <c r="N91" t="s">
        <v>329</v>
      </c>
      <c r="O91" t="s">
        <v>58</v>
      </c>
      <c r="P91" t="s">
        <v>33</v>
      </c>
      <c r="R91" t="s">
        <v>336</v>
      </c>
      <c r="S91">
        <v>13</v>
      </c>
      <c r="T91" s="23" t="s">
        <v>337</v>
      </c>
    </row>
    <row r="92" spans="1:20" customFormat="1" ht="14.45" customHeight="1" x14ac:dyDescent="0.25">
      <c r="A92">
        <v>2020</v>
      </c>
      <c r="B92" s="40" t="s">
        <v>338</v>
      </c>
      <c r="C92" s="41" t="s">
        <v>339</v>
      </c>
      <c r="D92" t="s">
        <v>340</v>
      </c>
      <c r="E92" t="s">
        <v>341</v>
      </c>
      <c r="F92" t="s">
        <v>114</v>
      </c>
      <c r="G92" t="s">
        <v>327</v>
      </c>
      <c r="H92" t="s">
        <v>26</v>
      </c>
      <c r="J92" t="s">
        <v>55</v>
      </c>
      <c r="L92" t="s">
        <v>12</v>
      </c>
      <c r="M92" t="s">
        <v>40</v>
      </c>
      <c r="N92" t="s">
        <v>342</v>
      </c>
      <c r="O92" t="s">
        <v>343</v>
      </c>
      <c r="P92" t="s">
        <v>33</v>
      </c>
      <c r="Q92" t="s">
        <v>34</v>
      </c>
      <c r="R92" s="28"/>
      <c r="S92">
        <v>4</v>
      </c>
      <c r="T92" s="23" t="s">
        <v>344</v>
      </c>
    </row>
    <row r="93" spans="1:20" customFormat="1" ht="14.45" customHeight="1" x14ac:dyDescent="0.25">
      <c r="A93">
        <v>2020</v>
      </c>
      <c r="B93" s="40" t="s">
        <v>338</v>
      </c>
      <c r="C93" s="41" t="s">
        <v>345</v>
      </c>
      <c r="D93" t="s">
        <v>340</v>
      </c>
      <c r="E93" s="42" t="s">
        <v>346</v>
      </c>
      <c r="F93" t="s">
        <v>347</v>
      </c>
      <c r="G93" t="s">
        <v>327</v>
      </c>
      <c r="H93" t="s">
        <v>26</v>
      </c>
      <c r="J93" t="s">
        <v>55</v>
      </c>
      <c r="L93" t="s">
        <v>29</v>
      </c>
      <c r="O93" t="s">
        <v>348</v>
      </c>
      <c r="P93" t="s">
        <v>33</v>
      </c>
      <c r="Q93" t="s">
        <v>34</v>
      </c>
      <c r="R93" s="28"/>
      <c r="S93">
        <v>2</v>
      </c>
      <c r="T93" s="23" t="s">
        <v>349</v>
      </c>
    </row>
    <row r="94" spans="1:20" customFormat="1" ht="14.45" customHeight="1" x14ac:dyDescent="0.25">
      <c r="A94">
        <v>2020</v>
      </c>
      <c r="B94" s="40" t="s">
        <v>338</v>
      </c>
      <c r="C94" s="41" t="s">
        <v>345</v>
      </c>
      <c r="D94" t="s">
        <v>340</v>
      </c>
      <c r="E94" s="42" t="s">
        <v>346</v>
      </c>
      <c r="F94" t="s">
        <v>114</v>
      </c>
      <c r="G94" t="s">
        <v>350</v>
      </c>
      <c r="H94" t="s">
        <v>26</v>
      </c>
      <c r="J94" t="s">
        <v>55</v>
      </c>
      <c r="L94" t="s">
        <v>29</v>
      </c>
      <c r="O94" t="s">
        <v>348</v>
      </c>
      <c r="P94" t="s">
        <v>33</v>
      </c>
      <c r="Q94" t="s">
        <v>34</v>
      </c>
      <c r="R94" s="28"/>
      <c r="S94">
        <v>2</v>
      </c>
      <c r="T94" s="23" t="s">
        <v>351</v>
      </c>
    </row>
    <row r="95" spans="1:20" customFormat="1" ht="14.45" customHeight="1" x14ac:dyDescent="0.25">
      <c r="A95">
        <v>2020</v>
      </c>
      <c r="B95" s="40" t="s">
        <v>338</v>
      </c>
      <c r="C95" s="41" t="s">
        <v>345</v>
      </c>
      <c r="D95" t="s">
        <v>340</v>
      </c>
      <c r="E95" s="42" t="s">
        <v>346</v>
      </c>
      <c r="F95" t="s">
        <v>352</v>
      </c>
      <c r="G95" t="s">
        <v>327</v>
      </c>
      <c r="H95" t="s">
        <v>26</v>
      </c>
      <c r="J95" t="s">
        <v>55</v>
      </c>
      <c r="L95" t="s">
        <v>29</v>
      </c>
      <c r="O95" t="s">
        <v>348</v>
      </c>
      <c r="P95" t="s">
        <v>33</v>
      </c>
      <c r="Q95" t="s">
        <v>34</v>
      </c>
      <c r="R95" s="28"/>
      <c r="S95">
        <v>1</v>
      </c>
      <c r="T95" s="23" t="s">
        <v>353</v>
      </c>
    </row>
    <row r="96" spans="1:20" customFormat="1" ht="14.45" customHeight="1" x14ac:dyDescent="0.25">
      <c r="A96">
        <v>2020</v>
      </c>
      <c r="B96" s="40" t="s">
        <v>338</v>
      </c>
      <c r="C96" s="41" t="s">
        <v>345</v>
      </c>
      <c r="D96" t="s">
        <v>340</v>
      </c>
      <c r="E96" s="42" t="s">
        <v>346</v>
      </c>
      <c r="F96" t="s">
        <v>96</v>
      </c>
      <c r="G96" t="s">
        <v>327</v>
      </c>
      <c r="H96" t="s">
        <v>26</v>
      </c>
      <c r="J96" t="s">
        <v>55</v>
      </c>
      <c r="L96" t="s">
        <v>29</v>
      </c>
      <c r="O96" t="s">
        <v>348</v>
      </c>
      <c r="P96" t="s">
        <v>33</v>
      </c>
      <c r="Q96" t="s">
        <v>34</v>
      </c>
      <c r="R96" s="28"/>
      <c r="S96">
        <v>2</v>
      </c>
      <c r="T96" s="23" t="s">
        <v>354</v>
      </c>
    </row>
    <row r="97" spans="1:20" customFormat="1" ht="14.45" customHeight="1" x14ac:dyDescent="0.25">
      <c r="A97">
        <v>2020</v>
      </c>
      <c r="B97" s="40" t="s">
        <v>338</v>
      </c>
      <c r="C97" s="41" t="s">
        <v>345</v>
      </c>
      <c r="D97" t="s">
        <v>340</v>
      </c>
      <c r="E97" s="42" t="s">
        <v>346</v>
      </c>
      <c r="F97" t="s">
        <v>355</v>
      </c>
      <c r="G97" t="s">
        <v>327</v>
      </c>
      <c r="H97" t="s">
        <v>26</v>
      </c>
      <c r="J97" t="s">
        <v>55</v>
      </c>
      <c r="L97" t="s">
        <v>29</v>
      </c>
      <c r="O97" t="s">
        <v>348</v>
      </c>
      <c r="P97" t="s">
        <v>33</v>
      </c>
      <c r="Q97" t="s">
        <v>34</v>
      </c>
      <c r="R97" s="28"/>
      <c r="S97">
        <v>2</v>
      </c>
      <c r="T97" s="23" t="s">
        <v>356</v>
      </c>
    </row>
    <row r="98" spans="1:20" customFormat="1" ht="14.45" customHeight="1" x14ac:dyDescent="0.25">
      <c r="A98">
        <v>2020</v>
      </c>
      <c r="B98" s="40" t="s">
        <v>338</v>
      </c>
      <c r="C98" s="41" t="s">
        <v>345</v>
      </c>
      <c r="D98" t="s">
        <v>340</v>
      </c>
      <c r="E98" s="42" t="s">
        <v>346</v>
      </c>
      <c r="F98" t="s">
        <v>217</v>
      </c>
      <c r="G98" t="s">
        <v>327</v>
      </c>
      <c r="H98" t="s">
        <v>26</v>
      </c>
      <c r="J98" t="s">
        <v>55</v>
      </c>
      <c r="L98" t="s">
        <v>29</v>
      </c>
      <c r="O98" t="s">
        <v>348</v>
      </c>
      <c r="P98" t="s">
        <v>33</v>
      </c>
      <c r="Q98" t="s">
        <v>34</v>
      </c>
      <c r="R98" s="28"/>
      <c r="S98">
        <v>2</v>
      </c>
      <c r="T98" s="23" t="s">
        <v>357</v>
      </c>
    </row>
    <row r="99" spans="1:20" customFormat="1" ht="14.45" customHeight="1" x14ac:dyDescent="0.25">
      <c r="A99">
        <v>2020</v>
      </c>
      <c r="B99" s="15">
        <v>44123</v>
      </c>
      <c r="C99" s="27" t="s">
        <v>358</v>
      </c>
      <c r="D99" t="s">
        <v>359</v>
      </c>
      <c r="E99" t="s">
        <v>360</v>
      </c>
      <c r="F99" t="s">
        <v>114</v>
      </c>
      <c r="G99" t="s">
        <v>327</v>
      </c>
      <c r="H99" t="s">
        <v>26</v>
      </c>
      <c r="J99" t="s">
        <v>28</v>
      </c>
      <c r="L99" t="s">
        <v>12</v>
      </c>
      <c r="M99" t="s">
        <v>40</v>
      </c>
      <c r="N99" t="s">
        <v>264</v>
      </c>
      <c r="O99" t="s">
        <v>361</v>
      </c>
      <c r="P99" t="s">
        <v>33</v>
      </c>
      <c r="Q99" t="s">
        <v>34</v>
      </c>
      <c r="R99" s="28"/>
      <c r="S99">
        <v>88</v>
      </c>
      <c r="T99" s="23" t="s">
        <v>362</v>
      </c>
    </row>
    <row r="100" spans="1:20" customFormat="1" ht="14.45" customHeight="1" x14ac:dyDescent="0.25">
      <c r="A100">
        <v>2020</v>
      </c>
      <c r="B100" s="15">
        <v>44131</v>
      </c>
      <c r="C100" s="27" t="s">
        <v>363</v>
      </c>
      <c r="D100" t="s">
        <v>364</v>
      </c>
      <c r="F100" t="s">
        <v>114</v>
      </c>
      <c r="G100" t="s">
        <v>327</v>
      </c>
      <c r="H100" t="s">
        <v>26</v>
      </c>
      <c r="J100" t="s">
        <v>55</v>
      </c>
      <c r="L100" t="s">
        <v>12</v>
      </c>
      <c r="M100" t="s">
        <v>56</v>
      </c>
      <c r="O100" t="s">
        <v>365</v>
      </c>
      <c r="P100" t="s">
        <v>33</v>
      </c>
      <c r="Q100" t="s">
        <v>34</v>
      </c>
      <c r="R100" s="28"/>
      <c r="S100">
        <v>8</v>
      </c>
      <c r="T100" s="23" t="s">
        <v>366</v>
      </c>
    </row>
    <row r="101" spans="1:20" customFormat="1" ht="14.45" customHeight="1" x14ac:dyDescent="0.25">
      <c r="A101">
        <v>2021</v>
      </c>
      <c r="B101" s="15">
        <v>44440</v>
      </c>
      <c r="C101" t="s">
        <v>367</v>
      </c>
      <c r="D101" t="s">
        <v>368</v>
      </c>
      <c r="F101" t="s">
        <v>114</v>
      </c>
      <c r="G101" t="s">
        <v>369</v>
      </c>
      <c r="H101" t="s">
        <v>26</v>
      </c>
      <c r="I101" t="s">
        <v>370</v>
      </c>
      <c r="J101" t="s">
        <v>28</v>
      </c>
      <c r="K101" t="s">
        <v>371</v>
      </c>
      <c r="L101" t="s">
        <v>12</v>
      </c>
      <c r="M101" t="s">
        <v>40</v>
      </c>
      <c r="N101" t="s">
        <v>372</v>
      </c>
      <c r="O101" t="s">
        <v>373</v>
      </c>
      <c r="P101" t="s">
        <v>33</v>
      </c>
      <c r="Q101" t="s">
        <v>374</v>
      </c>
      <c r="R101" t="s">
        <v>375</v>
      </c>
      <c r="S101">
        <v>35</v>
      </c>
      <c r="T101" s="23" t="s">
        <v>376</v>
      </c>
    </row>
    <row r="102" spans="1:20" customFormat="1" ht="14.45" customHeight="1" x14ac:dyDescent="0.25">
      <c r="A102">
        <v>2021</v>
      </c>
      <c r="B102" s="17">
        <v>44511</v>
      </c>
      <c r="C102" s="42" t="s">
        <v>377</v>
      </c>
      <c r="D102" t="s">
        <v>326</v>
      </c>
      <c r="E102" t="s">
        <v>378</v>
      </c>
      <c r="F102" t="s">
        <v>114</v>
      </c>
      <c r="G102" t="s">
        <v>327</v>
      </c>
      <c r="H102" t="s">
        <v>379</v>
      </c>
      <c r="J102" t="s">
        <v>380</v>
      </c>
      <c r="L102" t="s">
        <v>39</v>
      </c>
      <c r="N102" t="s">
        <v>381</v>
      </c>
      <c r="O102" t="s">
        <v>382</v>
      </c>
      <c r="P102" t="s">
        <v>33</v>
      </c>
      <c r="Q102" t="s">
        <v>137</v>
      </c>
      <c r="S102">
        <v>6</v>
      </c>
      <c r="T102" s="23" t="s">
        <v>383</v>
      </c>
    </row>
    <row r="103" spans="1:20" customFormat="1" ht="14.45" customHeight="1" x14ac:dyDescent="0.25">
      <c r="A103">
        <v>2021</v>
      </c>
      <c r="B103" s="17">
        <v>44468</v>
      </c>
      <c r="C103" t="s">
        <v>268</v>
      </c>
      <c r="D103" t="s">
        <v>269</v>
      </c>
      <c r="E103" t="s">
        <v>270</v>
      </c>
      <c r="F103" t="s">
        <v>25</v>
      </c>
      <c r="G103" t="s">
        <v>271</v>
      </c>
      <c r="H103" t="s">
        <v>243</v>
      </c>
      <c r="L103" t="s">
        <v>272</v>
      </c>
      <c r="M103" t="s">
        <v>40</v>
      </c>
      <c r="N103" t="s">
        <v>273</v>
      </c>
      <c r="O103" t="s">
        <v>220</v>
      </c>
      <c r="P103" t="s">
        <v>33</v>
      </c>
      <c r="R103" s="34">
        <v>44228</v>
      </c>
      <c r="S103">
        <v>91</v>
      </c>
      <c r="T103" s="25" t="s">
        <v>274</v>
      </c>
    </row>
    <row r="104" spans="1:20" customFormat="1" ht="14.45" customHeight="1" x14ac:dyDescent="0.25">
      <c r="A104">
        <v>2021</v>
      </c>
      <c r="B104" s="17">
        <v>44636</v>
      </c>
      <c r="C104" t="s">
        <v>384</v>
      </c>
      <c r="D104" t="s">
        <v>385</v>
      </c>
      <c r="F104" t="s">
        <v>114</v>
      </c>
      <c r="G104" t="s">
        <v>327</v>
      </c>
      <c r="H104" t="s">
        <v>26</v>
      </c>
      <c r="I104" t="s">
        <v>134</v>
      </c>
      <c r="L104" t="s">
        <v>29</v>
      </c>
      <c r="M104" t="s">
        <v>40</v>
      </c>
      <c r="N104" t="s">
        <v>118</v>
      </c>
      <c r="O104" t="s">
        <v>58</v>
      </c>
      <c r="P104" t="s">
        <v>33</v>
      </c>
      <c r="R104" t="s">
        <v>100</v>
      </c>
      <c r="S104">
        <v>74</v>
      </c>
      <c r="T104" t="s">
        <v>386</v>
      </c>
    </row>
    <row r="105" spans="1:20" customFormat="1" ht="14.45" customHeight="1" x14ac:dyDescent="0.25">
      <c r="A105">
        <v>2022</v>
      </c>
      <c r="B105" s="17">
        <v>44630</v>
      </c>
      <c r="C105" t="s">
        <v>387</v>
      </c>
      <c r="D105" t="s">
        <v>47</v>
      </c>
      <c r="F105" t="s">
        <v>114</v>
      </c>
      <c r="G105" t="s">
        <v>327</v>
      </c>
      <c r="H105" t="s">
        <v>26</v>
      </c>
      <c r="L105" t="s">
        <v>39</v>
      </c>
      <c r="M105" t="s">
        <v>56</v>
      </c>
      <c r="N105" t="s">
        <v>48</v>
      </c>
      <c r="O105" t="s">
        <v>220</v>
      </c>
      <c r="P105" t="s">
        <v>33</v>
      </c>
      <c r="R105" t="s">
        <v>388</v>
      </c>
      <c r="S105">
        <v>6</v>
      </c>
      <c r="T105" t="s">
        <v>389</v>
      </c>
    </row>
    <row r="106" spans="1:20" customFormat="1" ht="14.45" customHeight="1" x14ac:dyDescent="0.25">
      <c r="A106">
        <v>2022</v>
      </c>
      <c r="B106" s="17">
        <v>44742</v>
      </c>
      <c r="C106" t="s">
        <v>390</v>
      </c>
      <c r="D106" t="s">
        <v>326</v>
      </c>
      <c r="E106" t="s">
        <v>378</v>
      </c>
      <c r="F106" t="s">
        <v>114</v>
      </c>
      <c r="G106" t="s">
        <v>327</v>
      </c>
      <c r="I106" t="s">
        <v>391</v>
      </c>
      <c r="J106" t="s">
        <v>55</v>
      </c>
      <c r="L106" t="s">
        <v>29</v>
      </c>
      <c r="M106" t="s">
        <v>56</v>
      </c>
      <c r="N106" t="s">
        <v>206</v>
      </c>
      <c r="O106" t="s">
        <v>392</v>
      </c>
      <c r="P106" t="s">
        <v>33</v>
      </c>
      <c r="Q106" t="s">
        <v>34</v>
      </c>
      <c r="S106">
        <v>2</v>
      </c>
      <c r="T106" t="s">
        <v>393</v>
      </c>
    </row>
    <row r="107" spans="1:20" customFormat="1" ht="14.45" customHeight="1" x14ac:dyDescent="0.25">
      <c r="A107">
        <v>2023</v>
      </c>
      <c r="B107" s="26" t="s">
        <v>71</v>
      </c>
      <c r="C107" t="s">
        <v>394</v>
      </c>
      <c r="D107" t="s">
        <v>364</v>
      </c>
      <c r="F107" t="s">
        <v>114</v>
      </c>
      <c r="G107" t="s">
        <v>327</v>
      </c>
      <c r="H107" t="s">
        <v>26</v>
      </c>
      <c r="J107" t="s">
        <v>28</v>
      </c>
      <c r="L107" t="s">
        <v>12</v>
      </c>
      <c r="M107" t="s">
        <v>40</v>
      </c>
      <c r="N107" t="s">
        <v>264</v>
      </c>
      <c r="O107" t="s">
        <v>395</v>
      </c>
      <c r="P107" t="s">
        <v>33</v>
      </c>
      <c r="R107" s="28">
        <v>45017</v>
      </c>
      <c r="T107" s="23"/>
    </row>
    <row r="108" spans="1:20" customFormat="1" ht="14.45" customHeight="1" x14ac:dyDescent="0.25">
      <c r="A108">
        <v>2022</v>
      </c>
      <c r="B108" s="15">
        <v>44581</v>
      </c>
      <c r="C108" s="27" t="s">
        <v>396</v>
      </c>
      <c r="D108" t="s">
        <v>397</v>
      </c>
      <c r="F108" t="s">
        <v>114</v>
      </c>
      <c r="G108" t="s">
        <v>327</v>
      </c>
      <c r="H108" t="s">
        <v>26</v>
      </c>
      <c r="J108" t="s">
        <v>55</v>
      </c>
      <c r="L108" t="s">
        <v>12</v>
      </c>
      <c r="M108" t="s">
        <v>40</v>
      </c>
      <c r="N108" t="s">
        <v>398</v>
      </c>
      <c r="O108" t="s">
        <v>58</v>
      </c>
      <c r="P108" t="s">
        <v>33</v>
      </c>
      <c r="Q108" t="s">
        <v>399</v>
      </c>
      <c r="R108" s="28"/>
      <c r="S108">
        <v>20</v>
      </c>
      <c r="T108" s="23" t="s">
        <v>400</v>
      </c>
    </row>
    <row r="109" spans="1:20" s="3" customFormat="1" x14ac:dyDescent="0.25"/>
    <row r="110" spans="1:20" s="37" customFormat="1" ht="15.75" x14ac:dyDescent="0.25">
      <c r="A110" s="36" t="s">
        <v>401</v>
      </c>
    </row>
    <row r="111" spans="1:20" customFormat="1" x14ac:dyDescent="0.25">
      <c r="A111">
        <v>2022</v>
      </c>
      <c r="C111" s="41" t="s">
        <v>402</v>
      </c>
      <c r="D111" t="s">
        <v>403</v>
      </c>
      <c r="E111" t="s">
        <v>202</v>
      </c>
      <c r="F111" t="s">
        <v>404</v>
      </c>
      <c r="G111" t="s">
        <v>405</v>
      </c>
      <c r="H111" t="s">
        <v>26</v>
      </c>
      <c r="I111" t="s">
        <v>54</v>
      </c>
      <c r="J111" t="s">
        <v>55</v>
      </c>
      <c r="L111" t="s">
        <v>29</v>
      </c>
      <c r="M111" t="s">
        <v>30</v>
      </c>
      <c r="N111" t="s">
        <v>285</v>
      </c>
      <c r="P111" t="s">
        <v>33</v>
      </c>
      <c r="Q111" t="s">
        <v>406</v>
      </c>
      <c r="R111" t="s">
        <v>407</v>
      </c>
      <c r="T111" s="23" t="s">
        <v>408</v>
      </c>
    </row>
    <row r="112" spans="1:20" customFormat="1" x14ac:dyDescent="0.25">
      <c r="A112">
        <v>2022</v>
      </c>
      <c r="C112" s="41" t="s">
        <v>409</v>
      </c>
      <c r="D112" t="s">
        <v>403</v>
      </c>
      <c r="E112" t="s">
        <v>202</v>
      </c>
      <c r="F112" t="s">
        <v>404</v>
      </c>
      <c r="G112" t="s">
        <v>405</v>
      </c>
      <c r="H112" t="s">
        <v>26</v>
      </c>
      <c r="I112" t="s">
        <v>54</v>
      </c>
      <c r="J112" t="s">
        <v>55</v>
      </c>
      <c r="L112" t="s">
        <v>29</v>
      </c>
      <c r="M112" t="s">
        <v>30</v>
      </c>
      <c r="N112" t="s">
        <v>285</v>
      </c>
      <c r="P112" t="s">
        <v>33</v>
      </c>
      <c r="Q112" t="s">
        <v>406</v>
      </c>
      <c r="R112" t="s">
        <v>410</v>
      </c>
      <c r="T112" s="23" t="s">
        <v>411</v>
      </c>
    </row>
    <row r="113" spans="1:20" s="3" customFormat="1" x14ac:dyDescent="0.25">
      <c r="C113" s="5"/>
      <c r="T113" s="6"/>
    </row>
    <row r="114" spans="1:20" s="3" customFormat="1" x14ac:dyDescent="0.25"/>
    <row r="115" spans="1:20" s="3" customFormat="1" ht="14.45" customHeight="1" x14ac:dyDescent="0.25">
      <c r="B115" s="7"/>
      <c r="R115" s="8"/>
      <c r="T115" s="6"/>
    </row>
    <row r="116" spans="1:20" s="19" customFormat="1" ht="14.45" customHeight="1" x14ac:dyDescent="0.3">
      <c r="A116" s="12" t="s">
        <v>412</v>
      </c>
      <c r="B116" s="43"/>
      <c r="R116" s="44"/>
      <c r="T116" s="45"/>
    </row>
    <row r="117" spans="1:20" customFormat="1" ht="15.75" x14ac:dyDescent="0.25">
      <c r="A117" s="46" t="s">
        <v>352</v>
      </c>
    </row>
    <row r="118" spans="1:20" customFormat="1" x14ac:dyDescent="0.25">
      <c r="A118">
        <v>2018</v>
      </c>
      <c r="B118" s="17">
        <v>43252</v>
      </c>
      <c r="C118" t="s">
        <v>413</v>
      </c>
      <c r="D118" t="s">
        <v>414</v>
      </c>
      <c r="F118" t="s">
        <v>352</v>
      </c>
      <c r="H118" t="s">
        <v>26</v>
      </c>
      <c r="I118" t="s">
        <v>54</v>
      </c>
      <c r="J118" t="s">
        <v>55</v>
      </c>
      <c r="L118" t="s">
        <v>40</v>
      </c>
      <c r="M118" t="s">
        <v>40</v>
      </c>
      <c r="N118" s="41" t="s">
        <v>415</v>
      </c>
      <c r="O118" t="s">
        <v>416</v>
      </c>
      <c r="P118" t="s">
        <v>33</v>
      </c>
      <c r="R118" t="s">
        <v>417</v>
      </c>
      <c r="S118">
        <v>48</v>
      </c>
      <c r="T118" s="23" t="s">
        <v>418</v>
      </c>
    </row>
    <row r="119" spans="1:20" customFormat="1" x14ac:dyDescent="0.25">
      <c r="A119">
        <v>2019</v>
      </c>
      <c r="B119" s="33">
        <v>43525</v>
      </c>
      <c r="C119" s="47" t="s">
        <v>419</v>
      </c>
      <c r="D119" t="s">
        <v>414</v>
      </c>
      <c r="E119" t="s">
        <v>229</v>
      </c>
      <c r="F119" t="s">
        <v>352</v>
      </c>
      <c r="H119" s="48" t="s">
        <v>420</v>
      </c>
      <c r="I119" t="s">
        <v>54</v>
      </c>
      <c r="J119" t="s">
        <v>55</v>
      </c>
      <c r="L119" t="s">
        <v>40</v>
      </c>
      <c r="M119" t="s">
        <v>40</v>
      </c>
      <c r="N119" s="41" t="s">
        <v>421</v>
      </c>
      <c r="O119" t="s">
        <v>416</v>
      </c>
      <c r="P119" t="s">
        <v>33</v>
      </c>
      <c r="R119" t="s">
        <v>422</v>
      </c>
      <c r="S119">
        <v>45</v>
      </c>
      <c r="T119" s="23" t="s">
        <v>423</v>
      </c>
    </row>
    <row r="120" spans="1:20" customFormat="1" x14ac:dyDescent="0.25">
      <c r="A120">
        <v>2020</v>
      </c>
      <c r="B120" s="28">
        <v>44197</v>
      </c>
      <c r="C120" t="s">
        <v>424</v>
      </c>
      <c r="D120" t="s">
        <v>414</v>
      </c>
      <c r="E120" t="s">
        <v>229</v>
      </c>
      <c r="F120" t="s">
        <v>352</v>
      </c>
      <c r="H120" t="s">
        <v>425</v>
      </c>
      <c r="I120" s="49" t="s">
        <v>27</v>
      </c>
      <c r="J120" t="s">
        <v>426</v>
      </c>
      <c r="L120" t="s">
        <v>40</v>
      </c>
      <c r="M120" t="s">
        <v>40</v>
      </c>
      <c r="N120" s="41" t="s">
        <v>427</v>
      </c>
      <c r="O120" t="s">
        <v>416</v>
      </c>
      <c r="P120" t="s">
        <v>33</v>
      </c>
      <c r="Q120" t="s">
        <v>34</v>
      </c>
      <c r="R120" t="s">
        <v>428</v>
      </c>
      <c r="S120">
        <v>45</v>
      </c>
      <c r="T120" s="23" t="s">
        <v>429</v>
      </c>
    </row>
    <row r="121" spans="1:20" customFormat="1" ht="14.45" customHeight="1" x14ac:dyDescent="0.25">
      <c r="A121">
        <v>2021</v>
      </c>
      <c r="B121" s="15">
        <v>44440</v>
      </c>
      <c r="C121" t="s">
        <v>367</v>
      </c>
      <c r="D121" t="s">
        <v>368</v>
      </c>
      <c r="F121" t="s">
        <v>114</v>
      </c>
      <c r="G121" t="s">
        <v>369</v>
      </c>
      <c r="H121" t="s">
        <v>26</v>
      </c>
      <c r="I121" t="s">
        <v>370</v>
      </c>
      <c r="J121" t="s">
        <v>28</v>
      </c>
      <c r="K121" t="s">
        <v>371</v>
      </c>
      <c r="L121" t="s">
        <v>12</v>
      </c>
      <c r="M121" t="s">
        <v>40</v>
      </c>
      <c r="N121" t="s">
        <v>372</v>
      </c>
      <c r="O121" t="s">
        <v>373</v>
      </c>
      <c r="P121" t="s">
        <v>33</v>
      </c>
      <c r="Q121" t="s">
        <v>374</v>
      </c>
      <c r="R121" t="s">
        <v>375</v>
      </c>
      <c r="S121">
        <v>35</v>
      </c>
      <c r="T121" s="23" t="s">
        <v>376</v>
      </c>
    </row>
    <row r="122" spans="1:20" customFormat="1" x14ac:dyDescent="0.25">
      <c r="A122">
        <v>2021</v>
      </c>
      <c r="B122" s="28">
        <v>44501</v>
      </c>
      <c r="C122" t="s">
        <v>430</v>
      </c>
      <c r="D122" t="s">
        <v>431</v>
      </c>
      <c r="F122" t="s">
        <v>352</v>
      </c>
      <c r="S122">
        <v>31</v>
      </c>
      <c r="T122" s="23" t="s">
        <v>432</v>
      </c>
    </row>
    <row r="123" spans="1:20" customFormat="1" x14ac:dyDescent="0.25">
      <c r="A123">
        <v>2021</v>
      </c>
      <c r="B123" s="17">
        <v>44561</v>
      </c>
      <c r="C123" t="s">
        <v>433</v>
      </c>
      <c r="D123" t="s">
        <v>24</v>
      </c>
      <c r="F123" t="s">
        <v>352</v>
      </c>
      <c r="H123" t="s">
        <v>26</v>
      </c>
      <c r="I123" t="s">
        <v>27</v>
      </c>
      <c r="J123" t="s">
        <v>434</v>
      </c>
      <c r="L123" t="s">
        <v>29</v>
      </c>
      <c r="M123" t="s">
        <v>30</v>
      </c>
      <c r="N123" s="41" t="s">
        <v>435</v>
      </c>
      <c r="O123" t="s">
        <v>416</v>
      </c>
      <c r="P123" t="s">
        <v>33</v>
      </c>
      <c r="Q123" t="s">
        <v>34</v>
      </c>
      <c r="R123" t="s">
        <v>436</v>
      </c>
      <c r="T123" s="23" t="s">
        <v>437</v>
      </c>
    </row>
    <row r="124" spans="1:20" customFormat="1" x14ac:dyDescent="0.25">
      <c r="A124" s="40" t="s">
        <v>302</v>
      </c>
      <c r="B124" s="17">
        <v>44901</v>
      </c>
      <c r="C124" t="s">
        <v>438</v>
      </c>
      <c r="D124" t="s">
        <v>439</v>
      </c>
      <c r="F124" t="s">
        <v>352</v>
      </c>
      <c r="H124" t="s">
        <v>440</v>
      </c>
      <c r="I124" t="s">
        <v>441</v>
      </c>
      <c r="J124" t="s">
        <v>442</v>
      </c>
      <c r="K124" t="s">
        <v>443</v>
      </c>
      <c r="P124" t="s">
        <v>33</v>
      </c>
      <c r="Q124" t="s">
        <v>444</v>
      </c>
      <c r="T124" s="23" t="s">
        <v>445</v>
      </c>
    </row>
    <row r="125" spans="1:20" customFormat="1" x14ac:dyDescent="0.25">
      <c r="A125">
        <v>2022</v>
      </c>
      <c r="B125" s="28">
        <v>44805</v>
      </c>
      <c r="C125" t="s">
        <v>446</v>
      </c>
      <c r="D125" t="s">
        <v>439</v>
      </c>
      <c r="F125" t="s">
        <v>352</v>
      </c>
      <c r="H125" t="s">
        <v>440</v>
      </c>
      <c r="I125" t="s">
        <v>441</v>
      </c>
      <c r="J125" t="s">
        <v>442</v>
      </c>
      <c r="K125" t="s">
        <v>443</v>
      </c>
      <c r="P125" t="s">
        <v>33</v>
      </c>
      <c r="Q125" t="s">
        <v>444</v>
      </c>
      <c r="T125" s="23" t="s">
        <v>447</v>
      </c>
    </row>
    <row r="126" spans="1:20" customFormat="1" x14ac:dyDescent="0.25">
      <c r="A126">
        <v>2023</v>
      </c>
      <c r="B126" s="28">
        <v>44927</v>
      </c>
      <c r="C126" t="s">
        <v>448</v>
      </c>
      <c r="D126" t="s">
        <v>439</v>
      </c>
      <c r="F126" t="s">
        <v>352</v>
      </c>
      <c r="H126" t="s">
        <v>440</v>
      </c>
      <c r="I126" t="s">
        <v>441</v>
      </c>
      <c r="J126" t="s">
        <v>449</v>
      </c>
      <c r="K126" t="s">
        <v>450</v>
      </c>
      <c r="P126" t="s">
        <v>33</v>
      </c>
      <c r="Q126" t="s">
        <v>444</v>
      </c>
      <c r="T126" s="23" t="s">
        <v>451</v>
      </c>
    </row>
    <row r="127" spans="1:20" customFormat="1" x14ac:dyDescent="0.25">
      <c r="A127">
        <v>2022</v>
      </c>
      <c r="B127" s="40" t="s">
        <v>452</v>
      </c>
      <c r="C127" s="41" t="s">
        <v>453</v>
      </c>
      <c r="D127" t="s">
        <v>454</v>
      </c>
      <c r="E127" t="s">
        <v>455</v>
      </c>
      <c r="F127" t="s">
        <v>352</v>
      </c>
      <c r="H127" t="s">
        <v>26</v>
      </c>
      <c r="J127" t="s">
        <v>456</v>
      </c>
      <c r="L127" t="s">
        <v>28</v>
      </c>
      <c r="M127" t="s">
        <v>28</v>
      </c>
      <c r="N127" t="s">
        <v>457</v>
      </c>
      <c r="O127" t="s">
        <v>42</v>
      </c>
      <c r="P127" t="s">
        <v>33</v>
      </c>
      <c r="Q127" t="s">
        <v>444</v>
      </c>
      <c r="R127">
        <v>2022</v>
      </c>
      <c r="S127">
        <v>46</v>
      </c>
    </row>
    <row r="128" spans="1:20" customFormat="1" x14ac:dyDescent="0.25">
      <c r="B128" s="40"/>
      <c r="C128" s="41"/>
    </row>
    <row r="129" spans="1:20" customFormat="1" x14ac:dyDescent="0.25">
      <c r="B129" s="40"/>
      <c r="C129" s="41"/>
    </row>
    <row r="131" spans="1:20" customFormat="1" ht="15.75" x14ac:dyDescent="0.25">
      <c r="A131" s="30" t="s">
        <v>458</v>
      </c>
      <c r="T131" s="23"/>
    </row>
    <row r="132" spans="1:20" customFormat="1" x14ac:dyDescent="0.25">
      <c r="A132">
        <v>2021</v>
      </c>
      <c r="B132" s="17">
        <v>44614</v>
      </c>
      <c r="C132" t="s">
        <v>459</v>
      </c>
      <c r="D132" t="s">
        <v>460</v>
      </c>
      <c r="E132" t="s">
        <v>461</v>
      </c>
      <c r="F132" t="s">
        <v>96</v>
      </c>
      <c r="G132" t="s">
        <v>462</v>
      </c>
      <c r="H132" t="s">
        <v>463</v>
      </c>
      <c r="J132" t="s">
        <v>55</v>
      </c>
      <c r="L132" t="s">
        <v>29</v>
      </c>
      <c r="M132" t="s">
        <v>30</v>
      </c>
      <c r="O132" t="s">
        <v>58</v>
      </c>
      <c r="P132" t="s">
        <v>33</v>
      </c>
      <c r="R132" s="24" t="s">
        <v>464</v>
      </c>
      <c r="S132">
        <v>26</v>
      </c>
      <c r="T132" s="25" t="s">
        <v>465</v>
      </c>
    </row>
    <row r="133" spans="1:20" customFormat="1" x14ac:dyDescent="0.25">
      <c r="A133">
        <v>2021</v>
      </c>
      <c r="B133" s="17">
        <v>44738</v>
      </c>
      <c r="C133" t="s">
        <v>466</v>
      </c>
      <c r="D133" t="s">
        <v>467</v>
      </c>
      <c r="F133" t="s">
        <v>96</v>
      </c>
      <c r="G133" t="s">
        <v>468</v>
      </c>
      <c r="H133" t="s">
        <v>26</v>
      </c>
      <c r="I133" t="s">
        <v>54</v>
      </c>
      <c r="J133" t="s">
        <v>55</v>
      </c>
      <c r="L133" t="s">
        <v>40</v>
      </c>
      <c r="M133" t="s">
        <v>40</v>
      </c>
      <c r="N133" t="s">
        <v>469</v>
      </c>
      <c r="O133" t="s">
        <v>470</v>
      </c>
      <c r="P133" t="s">
        <v>33</v>
      </c>
      <c r="R133" s="34">
        <v>44531</v>
      </c>
      <c r="S133">
        <v>17</v>
      </c>
      <c r="T133" s="25" t="s">
        <v>471</v>
      </c>
    </row>
    <row r="134" spans="1:20" customFormat="1" x14ac:dyDescent="0.25">
      <c r="A134">
        <v>2022</v>
      </c>
      <c r="B134" s="17">
        <v>44749</v>
      </c>
      <c r="C134" t="s">
        <v>472</v>
      </c>
      <c r="D134" t="s">
        <v>95</v>
      </c>
      <c r="F134" t="s">
        <v>96</v>
      </c>
      <c r="H134" t="s">
        <v>463</v>
      </c>
      <c r="I134" t="s">
        <v>463</v>
      </c>
      <c r="J134" t="s">
        <v>55</v>
      </c>
      <c r="L134" t="s">
        <v>29</v>
      </c>
      <c r="M134" t="s">
        <v>30</v>
      </c>
      <c r="N134" t="s">
        <v>473</v>
      </c>
      <c r="O134" t="s">
        <v>58</v>
      </c>
      <c r="P134" t="s">
        <v>33</v>
      </c>
      <c r="R134" s="24" t="s">
        <v>474</v>
      </c>
      <c r="S134">
        <v>5</v>
      </c>
      <c r="T134" s="25" t="s">
        <v>475</v>
      </c>
    </row>
    <row r="135" spans="1:20" customFormat="1" x14ac:dyDescent="0.25">
      <c r="A135">
        <v>2022</v>
      </c>
      <c r="B135" s="17">
        <v>44795</v>
      </c>
      <c r="C135" t="s">
        <v>93</v>
      </c>
      <c r="D135" t="s">
        <v>94</v>
      </c>
      <c r="E135" t="s">
        <v>95</v>
      </c>
      <c r="F135" t="s">
        <v>96</v>
      </c>
      <c r="G135" t="s">
        <v>97</v>
      </c>
      <c r="H135" t="s">
        <v>98</v>
      </c>
      <c r="I135" t="s">
        <v>27</v>
      </c>
      <c r="J135" t="s">
        <v>28</v>
      </c>
      <c r="L135" t="s">
        <v>29</v>
      </c>
      <c r="M135" t="s">
        <v>40</v>
      </c>
      <c r="N135" t="s">
        <v>99</v>
      </c>
      <c r="O135" t="s">
        <v>58</v>
      </c>
      <c r="P135" t="s">
        <v>33</v>
      </c>
      <c r="R135" s="24" t="s">
        <v>100</v>
      </c>
      <c r="S135">
        <v>55</v>
      </c>
      <c r="T135" s="25" t="s">
        <v>101</v>
      </c>
    </row>
    <row r="136" spans="1:20" customFormat="1" x14ac:dyDescent="0.25">
      <c r="A136">
        <v>2022</v>
      </c>
      <c r="B136" t="s">
        <v>71</v>
      </c>
      <c r="C136" t="s">
        <v>132</v>
      </c>
      <c r="D136" t="s">
        <v>95</v>
      </c>
      <c r="F136" t="s">
        <v>25</v>
      </c>
      <c r="G136" t="s">
        <v>133</v>
      </c>
      <c r="H136" t="s">
        <v>26</v>
      </c>
      <c r="I136" t="s">
        <v>134</v>
      </c>
      <c r="J136" t="s">
        <v>28</v>
      </c>
      <c r="L136" t="s">
        <v>29</v>
      </c>
      <c r="M136" t="s">
        <v>40</v>
      </c>
      <c r="N136" t="s">
        <v>135</v>
      </c>
      <c r="O136" t="s">
        <v>136</v>
      </c>
      <c r="P136" t="s">
        <v>33</v>
      </c>
      <c r="Q136" t="s">
        <v>137</v>
      </c>
      <c r="R136" s="24" t="s">
        <v>476</v>
      </c>
      <c r="T136" t="s">
        <v>71</v>
      </c>
    </row>
    <row r="137" spans="1:20" customFormat="1" x14ac:dyDescent="0.25">
      <c r="A137">
        <v>2022</v>
      </c>
      <c r="B137" t="s">
        <v>71</v>
      </c>
      <c r="C137" t="s">
        <v>139</v>
      </c>
      <c r="D137" t="s">
        <v>95</v>
      </c>
      <c r="F137" t="s">
        <v>25</v>
      </c>
      <c r="G137" t="s">
        <v>133</v>
      </c>
      <c r="H137" t="s">
        <v>26</v>
      </c>
      <c r="I137" t="s">
        <v>134</v>
      </c>
      <c r="J137" t="s">
        <v>28</v>
      </c>
      <c r="L137" t="s">
        <v>29</v>
      </c>
      <c r="M137" t="s">
        <v>40</v>
      </c>
      <c r="N137" t="s">
        <v>135</v>
      </c>
      <c r="O137" t="s">
        <v>58</v>
      </c>
      <c r="P137" t="s">
        <v>33</v>
      </c>
      <c r="Q137" t="s">
        <v>137</v>
      </c>
      <c r="R137" s="24" t="s">
        <v>476</v>
      </c>
      <c r="T137" t="s">
        <v>71</v>
      </c>
    </row>
    <row r="138" spans="1:20" customFormat="1" x14ac:dyDescent="0.25">
      <c r="A138">
        <v>2023</v>
      </c>
      <c r="B138" t="s">
        <v>127</v>
      </c>
      <c r="C138" t="s">
        <v>477</v>
      </c>
      <c r="D138" t="s">
        <v>95</v>
      </c>
      <c r="F138" t="s">
        <v>96</v>
      </c>
      <c r="G138" t="s">
        <v>478</v>
      </c>
      <c r="H138" t="s">
        <v>26</v>
      </c>
      <c r="I138" t="s">
        <v>26</v>
      </c>
      <c r="L138" t="s">
        <v>40</v>
      </c>
      <c r="M138" t="s">
        <v>40</v>
      </c>
      <c r="N138" t="s">
        <v>479</v>
      </c>
      <c r="O138" t="s">
        <v>58</v>
      </c>
      <c r="P138" t="s">
        <v>33</v>
      </c>
      <c r="Q138" t="s">
        <v>127</v>
      </c>
      <c r="R138" s="24"/>
      <c r="T138" s="25" t="s">
        <v>480</v>
      </c>
    </row>
    <row r="139" spans="1:20" s="3" customFormat="1" x14ac:dyDescent="0.25">
      <c r="R139" s="9"/>
      <c r="T139" s="10"/>
    </row>
    <row r="140" spans="1:20" s="3" customFormat="1" x14ac:dyDescent="0.25"/>
    <row r="141" spans="1:20" customFormat="1" ht="15.75" x14ac:dyDescent="0.25">
      <c r="A141" s="30" t="s">
        <v>355</v>
      </c>
    </row>
    <row r="142" spans="1:20" customFormat="1" ht="14.45" customHeight="1" x14ac:dyDescent="0.25">
      <c r="A142">
        <v>2020</v>
      </c>
      <c r="B142" s="40" t="s">
        <v>481</v>
      </c>
      <c r="C142" t="s">
        <v>482</v>
      </c>
      <c r="D142" t="s">
        <v>483</v>
      </c>
      <c r="E142" t="s">
        <v>484</v>
      </c>
      <c r="F142" t="s">
        <v>114</v>
      </c>
      <c r="G142" t="s">
        <v>327</v>
      </c>
      <c r="H142" t="s">
        <v>26</v>
      </c>
      <c r="J142" t="s">
        <v>55</v>
      </c>
      <c r="L142" t="s">
        <v>29</v>
      </c>
      <c r="M142" t="s">
        <v>56</v>
      </c>
      <c r="N142" t="s">
        <v>485</v>
      </c>
      <c r="O142" t="s">
        <v>42</v>
      </c>
      <c r="P142" t="s">
        <v>33</v>
      </c>
      <c r="Q142" t="s">
        <v>34</v>
      </c>
      <c r="R142" s="50" t="s">
        <v>486</v>
      </c>
      <c r="T142" s="23" t="s">
        <v>487</v>
      </c>
    </row>
    <row r="143" spans="1:20" customFormat="1" x14ac:dyDescent="0.25">
      <c r="A143">
        <v>2021</v>
      </c>
      <c r="B143" s="17">
        <v>44211</v>
      </c>
      <c r="C143" t="s">
        <v>488</v>
      </c>
      <c r="D143" t="s">
        <v>489</v>
      </c>
      <c r="F143" t="s">
        <v>355</v>
      </c>
      <c r="G143" t="s">
        <v>327</v>
      </c>
      <c r="H143" t="s">
        <v>98</v>
      </c>
      <c r="J143" t="s">
        <v>55</v>
      </c>
      <c r="K143" t="s">
        <v>490</v>
      </c>
      <c r="L143" t="s">
        <v>29</v>
      </c>
      <c r="M143" t="s">
        <v>56</v>
      </c>
      <c r="N143" t="s">
        <v>485</v>
      </c>
      <c r="O143" t="s">
        <v>491</v>
      </c>
      <c r="P143" t="s">
        <v>33</v>
      </c>
      <c r="Q143" t="s">
        <v>34</v>
      </c>
      <c r="R143" s="24"/>
      <c r="S143">
        <v>12</v>
      </c>
      <c r="T143" s="31" t="s">
        <v>492</v>
      </c>
    </row>
    <row r="144" spans="1:20" customFormat="1" x14ac:dyDescent="0.25">
      <c r="A144" s="22">
        <v>2021</v>
      </c>
      <c r="B144" s="21">
        <v>44461</v>
      </c>
      <c r="C144" s="22" t="s">
        <v>493</v>
      </c>
      <c r="D144" s="22" t="s">
        <v>167</v>
      </c>
      <c r="E144" s="22"/>
      <c r="F144" s="22" t="s">
        <v>355</v>
      </c>
      <c r="G144" s="22"/>
      <c r="H144" s="22" t="s">
        <v>26</v>
      </c>
      <c r="I144" s="22" t="s">
        <v>246</v>
      </c>
      <c r="J144" s="22" t="s">
        <v>55</v>
      </c>
      <c r="K144" s="22"/>
      <c r="L144" s="22" t="s">
        <v>29</v>
      </c>
      <c r="M144" s="22" t="s">
        <v>56</v>
      </c>
      <c r="N144" s="22" t="s">
        <v>494</v>
      </c>
      <c r="O144" s="22" t="s">
        <v>495</v>
      </c>
      <c r="P144" s="22" t="s">
        <v>33</v>
      </c>
      <c r="Q144" s="22"/>
      <c r="R144" s="22"/>
      <c r="S144" s="22">
        <v>24</v>
      </c>
      <c r="T144" s="29" t="s">
        <v>496</v>
      </c>
    </row>
    <row r="145" spans="1:20" customFormat="1" x14ac:dyDescent="0.25">
      <c r="A145" s="22">
        <v>2021</v>
      </c>
      <c r="B145" s="21">
        <v>44467</v>
      </c>
      <c r="C145" s="22" t="s">
        <v>497</v>
      </c>
      <c r="D145" s="22" t="s">
        <v>167</v>
      </c>
      <c r="E145" s="22"/>
      <c r="F145" s="22" t="s">
        <v>355</v>
      </c>
      <c r="G145" s="22"/>
      <c r="H145" s="22" t="s">
        <v>26</v>
      </c>
      <c r="I145" s="22" t="s">
        <v>27</v>
      </c>
      <c r="J145" s="22" t="s">
        <v>28</v>
      </c>
      <c r="K145" s="22"/>
      <c r="L145" s="22" t="s">
        <v>29</v>
      </c>
      <c r="M145" s="22" t="s">
        <v>56</v>
      </c>
      <c r="N145" s="22" t="s">
        <v>498</v>
      </c>
      <c r="O145" s="22" t="s">
        <v>495</v>
      </c>
      <c r="P145" s="22" t="s">
        <v>33</v>
      </c>
      <c r="Q145" s="22"/>
      <c r="R145" s="22"/>
      <c r="S145" s="22">
        <v>19</v>
      </c>
      <c r="T145" s="51" t="s">
        <v>499</v>
      </c>
    </row>
    <row r="146" spans="1:20" customFormat="1" x14ac:dyDescent="0.25">
      <c r="A146">
        <v>2021</v>
      </c>
      <c r="B146" s="17">
        <v>44508</v>
      </c>
      <c r="C146" t="s">
        <v>500</v>
      </c>
      <c r="D146" t="s">
        <v>229</v>
      </c>
      <c r="F146" t="s">
        <v>355</v>
      </c>
      <c r="G146" t="s">
        <v>217</v>
      </c>
      <c r="H146" t="s">
        <v>26</v>
      </c>
      <c r="I146" t="s">
        <v>54</v>
      </c>
      <c r="J146" t="s">
        <v>55</v>
      </c>
      <c r="L146" t="s">
        <v>29</v>
      </c>
      <c r="M146" t="s">
        <v>30</v>
      </c>
      <c r="N146" t="s">
        <v>501</v>
      </c>
      <c r="O146" t="s">
        <v>58</v>
      </c>
      <c r="P146" t="s">
        <v>33</v>
      </c>
      <c r="R146" s="34">
        <v>44256</v>
      </c>
      <c r="S146">
        <v>6</v>
      </c>
      <c r="T146" s="25" t="s">
        <v>502</v>
      </c>
    </row>
    <row r="147" spans="1:20" customFormat="1" x14ac:dyDescent="0.25">
      <c r="A147">
        <v>2021</v>
      </c>
      <c r="B147" s="17">
        <v>44543</v>
      </c>
      <c r="C147" t="s">
        <v>503</v>
      </c>
      <c r="D147" t="s">
        <v>504</v>
      </c>
      <c r="F147" t="s">
        <v>355</v>
      </c>
      <c r="H147" t="s">
        <v>26</v>
      </c>
      <c r="I147" t="s">
        <v>54</v>
      </c>
      <c r="J147" t="s">
        <v>55</v>
      </c>
      <c r="L147" t="s">
        <v>29</v>
      </c>
      <c r="M147" t="s">
        <v>40</v>
      </c>
      <c r="N147" t="s">
        <v>505</v>
      </c>
      <c r="O147" t="s">
        <v>361</v>
      </c>
      <c r="P147" t="s">
        <v>33</v>
      </c>
      <c r="R147" s="24"/>
      <c r="S147">
        <v>10</v>
      </c>
      <c r="T147" s="25" t="s">
        <v>506</v>
      </c>
    </row>
    <row r="148" spans="1:20" customFormat="1" x14ac:dyDescent="0.25">
      <c r="A148">
        <v>2021</v>
      </c>
      <c r="B148" s="17">
        <v>44664</v>
      </c>
      <c r="C148" t="s">
        <v>507</v>
      </c>
      <c r="D148" t="s">
        <v>508</v>
      </c>
      <c r="F148" t="s">
        <v>355</v>
      </c>
      <c r="H148" t="s">
        <v>26</v>
      </c>
      <c r="I148" t="s">
        <v>26</v>
      </c>
      <c r="J148" t="s">
        <v>28</v>
      </c>
      <c r="L148" t="s">
        <v>29</v>
      </c>
      <c r="M148" t="s">
        <v>40</v>
      </c>
      <c r="N148" t="s">
        <v>509</v>
      </c>
      <c r="O148" t="s">
        <v>58</v>
      </c>
      <c r="P148" t="s">
        <v>33</v>
      </c>
      <c r="R148" s="24"/>
      <c r="S148">
        <v>19</v>
      </c>
      <c r="T148" s="25" t="s">
        <v>510</v>
      </c>
    </row>
    <row r="149" spans="1:20" customFormat="1" x14ac:dyDescent="0.25">
      <c r="A149">
        <v>2021</v>
      </c>
      <c r="B149" s="17">
        <v>44670</v>
      </c>
      <c r="C149" t="s">
        <v>511</v>
      </c>
      <c r="D149" t="s">
        <v>237</v>
      </c>
      <c r="F149" t="s">
        <v>355</v>
      </c>
      <c r="H149" t="s">
        <v>26</v>
      </c>
      <c r="I149" t="s">
        <v>54</v>
      </c>
      <c r="J149" t="s">
        <v>55</v>
      </c>
      <c r="L149" t="s">
        <v>29</v>
      </c>
      <c r="M149" t="s">
        <v>30</v>
      </c>
      <c r="N149" t="s">
        <v>512</v>
      </c>
      <c r="O149" t="s">
        <v>58</v>
      </c>
      <c r="P149" t="s">
        <v>33</v>
      </c>
      <c r="R149" s="24" t="s">
        <v>513</v>
      </c>
      <c r="S149">
        <v>38</v>
      </c>
      <c r="T149" s="25" t="s">
        <v>514</v>
      </c>
    </row>
    <row r="150" spans="1:20" customFormat="1" x14ac:dyDescent="0.25">
      <c r="A150">
        <v>2021</v>
      </c>
      <c r="B150" s="17">
        <v>44704</v>
      </c>
      <c r="C150" t="s">
        <v>515</v>
      </c>
      <c r="D150" t="s">
        <v>237</v>
      </c>
      <c r="F150" t="s">
        <v>355</v>
      </c>
      <c r="G150" t="s">
        <v>516</v>
      </c>
      <c r="H150" t="s">
        <v>26</v>
      </c>
      <c r="I150" t="s">
        <v>27</v>
      </c>
      <c r="J150" t="s">
        <v>28</v>
      </c>
      <c r="L150" t="s">
        <v>29</v>
      </c>
      <c r="M150" t="s">
        <v>40</v>
      </c>
      <c r="N150" t="s">
        <v>517</v>
      </c>
      <c r="O150" t="s">
        <v>58</v>
      </c>
      <c r="P150" t="s">
        <v>33</v>
      </c>
      <c r="Q150" t="s">
        <v>34</v>
      </c>
      <c r="R150" s="24" t="s">
        <v>518</v>
      </c>
      <c r="S150">
        <v>89</v>
      </c>
      <c r="T150" s="25" t="s">
        <v>519</v>
      </c>
    </row>
    <row r="151" spans="1:20" customFormat="1" x14ac:dyDescent="0.25">
      <c r="A151">
        <v>2022</v>
      </c>
      <c r="B151" s="17">
        <v>44718</v>
      </c>
      <c r="C151" t="s">
        <v>520</v>
      </c>
      <c r="D151" t="s">
        <v>439</v>
      </c>
      <c r="F151" t="s">
        <v>355</v>
      </c>
      <c r="H151" t="s">
        <v>26</v>
      </c>
      <c r="I151" t="s">
        <v>521</v>
      </c>
      <c r="J151" t="s">
        <v>28</v>
      </c>
      <c r="L151" t="s">
        <v>29</v>
      </c>
      <c r="M151" t="s">
        <v>40</v>
      </c>
      <c r="N151" t="s">
        <v>522</v>
      </c>
      <c r="O151" t="s">
        <v>58</v>
      </c>
      <c r="P151" t="s">
        <v>33</v>
      </c>
      <c r="Q151" t="s">
        <v>34</v>
      </c>
      <c r="R151" s="24"/>
      <c r="S151">
        <v>34</v>
      </c>
      <c r="T151" s="25" t="s">
        <v>523</v>
      </c>
    </row>
    <row r="152" spans="1:20" customFormat="1" x14ac:dyDescent="0.25">
      <c r="A152">
        <v>2022</v>
      </c>
      <c r="B152" s="17">
        <v>44731</v>
      </c>
      <c r="C152" t="s">
        <v>524</v>
      </c>
      <c r="D152" t="s">
        <v>525</v>
      </c>
      <c r="F152" t="s">
        <v>355</v>
      </c>
      <c r="H152" t="s">
        <v>26</v>
      </c>
      <c r="I152" t="s">
        <v>54</v>
      </c>
      <c r="J152" t="s">
        <v>55</v>
      </c>
      <c r="L152" t="s">
        <v>29</v>
      </c>
      <c r="M152" t="s">
        <v>30</v>
      </c>
      <c r="N152" t="s">
        <v>473</v>
      </c>
      <c r="O152" t="s">
        <v>58</v>
      </c>
      <c r="P152" t="s">
        <v>33</v>
      </c>
      <c r="Q152" t="s">
        <v>119</v>
      </c>
      <c r="R152" s="24" t="s">
        <v>526</v>
      </c>
      <c r="S152">
        <v>16</v>
      </c>
      <c r="T152" s="25" t="s">
        <v>527</v>
      </c>
    </row>
    <row r="153" spans="1:20" customFormat="1" x14ac:dyDescent="0.25">
      <c r="A153">
        <v>2022</v>
      </c>
      <c r="B153" s="17">
        <v>44731</v>
      </c>
      <c r="C153" t="s">
        <v>528</v>
      </c>
      <c r="D153" t="s">
        <v>525</v>
      </c>
      <c r="F153" t="s">
        <v>355</v>
      </c>
      <c r="H153" t="s">
        <v>26</v>
      </c>
      <c r="I153" t="s">
        <v>54</v>
      </c>
      <c r="J153" t="s">
        <v>55</v>
      </c>
      <c r="L153" t="s">
        <v>29</v>
      </c>
      <c r="M153" t="s">
        <v>30</v>
      </c>
      <c r="N153" t="s">
        <v>473</v>
      </c>
      <c r="O153" t="s">
        <v>529</v>
      </c>
      <c r="P153" t="s">
        <v>33</v>
      </c>
      <c r="Q153" t="s">
        <v>119</v>
      </c>
      <c r="R153" s="24" t="s">
        <v>526</v>
      </c>
      <c r="T153" s="25" t="s">
        <v>530</v>
      </c>
    </row>
    <row r="154" spans="1:20" customFormat="1" x14ac:dyDescent="0.25">
      <c r="A154">
        <v>2022</v>
      </c>
      <c r="B154" s="28">
        <v>44713</v>
      </c>
      <c r="C154" s="42" t="s">
        <v>531</v>
      </c>
      <c r="D154" t="s">
        <v>532</v>
      </c>
      <c r="E154" t="s">
        <v>532</v>
      </c>
      <c r="F154" t="s">
        <v>355</v>
      </c>
      <c r="H154" t="s">
        <v>26</v>
      </c>
      <c r="L154" t="s">
        <v>40</v>
      </c>
      <c r="M154" t="s">
        <v>13</v>
      </c>
      <c r="N154" t="s">
        <v>57</v>
      </c>
      <c r="O154" t="s">
        <v>533</v>
      </c>
      <c r="P154" t="s">
        <v>33</v>
      </c>
      <c r="R154" s="28"/>
      <c r="S154">
        <v>89</v>
      </c>
      <c r="T154" s="23" t="s">
        <v>534</v>
      </c>
    </row>
    <row r="155" spans="1:20" customFormat="1" x14ac:dyDescent="0.25">
      <c r="A155" s="22">
        <v>2022</v>
      </c>
      <c r="B155" s="21">
        <v>44734</v>
      </c>
      <c r="C155" s="22" t="s">
        <v>535</v>
      </c>
      <c r="D155" s="22" t="s">
        <v>167</v>
      </c>
      <c r="E155" s="22"/>
      <c r="F155" s="22" t="s">
        <v>355</v>
      </c>
      <c r="G155" s="22"/>
      <c r="H155" s="22" t="s">
        <v>26</v>
      </c>
      <c r="I155" s="22" t="s">
        <v>27</v>
      </c>
      <c r="J155" s="22" t="s">
        <v>28</v>
      </c>
      <c r="K155" s="22"/>
      <c r="L155" s="22" t="s">
        <v>29</v>
      </c>
      <c r="M155" s="22" t="s">
        <v>56</v>
      </c>
      <c r="N155" s="22" t="s">
        <v>498</v>
      </c>
      <c r="O155" s="22" t="s">
        <v>495</v>
      </c>
      <c r="P155" s="22" t="s">
        <v>33</v>
      </c>
      <c r="Q155" s="22"/>
      <c r="R155" s="52">
        <v>44409</v>
      </c>
      <c r="S155" s="22">
        <v>39</v>
      </c>
      <c r="T155" s="29" t="s">
        <v>536</v>
      </c>
    </row>
    <row r="156" spans="1:20" customFormat="1" ht="14.45" customHeight="1" x14ac:dyDescent="0.25">
      <c r="A156">
        <v>2022</v>
      </c>
      <c r="B156" s="17">
        <v>44797</v>
      </c>
      <c r="C156" t="s">
        <v>201</v>
      </c>
      <c r="D156" t="s">
        <v>202</v>
      </c>
      <c r="E156" t="s">
        <v>203</v>
      </c>
      <c r="F156" t="s">
        <v>204</v>
      </c>
      <c r="G156" t="s">
        <v>205</v>
      </c>
      <c r="J156" t="s">
        <v>28</v>
      </c>
      <c r="L156" t="s">
        <v>29</v>
      </c>
      <c r="M156" t="s">
        <v>40</v>
      </c>
      <c r="N156" t="s">
        <v>206</v>
      </c>
      <c r="O156" t="s">
        <v>58</v>
      </c>
      <c r="P156" t="s">
        <v>33</v>
      </c>
      <c r="Q156" t="s">
        <v>137</v>
      </c>
      <c r="R156" s="17">
        <v>44501</v>
      </c>
      <c r="S156">
        <v>30</v>
      </c>
      <c r="T156" t="s">
        <v>207</v>
      </c>
    </row>
    <row r="157" spans="1:20" customFormat="1" x14ac:dyDescent="0.25">
      <c r="A157">
        <v>2022</v>
      </c>
      <c r="B157" s="17">
        <v>44835</v>
      </c>
      <c r="C157" t="s">
        <v>537</v>
      </c>
      <c r="D157" t="s">
        <v>525</v>
      </c>
      <c r="F157" t="s">
        <v>355</v>
      </c>
      <c r="H157" t="s">
        <v>26</v>
      </c>
      <c r="I157" t="s">
        <v>134</v>
      </c>
      <c r="J157" t="s">
        <v>538</v>
      </c>
      <c r="L157" t="s">
        <v>539</v>
      </c>
      <c r="M157" t="s">
        <v>30</v>
      </c>
      <c r="N157" t="s">
        <v>540</v>
      </c>
      <c r="O157" t="s">
        <v>58</v>
      </c>
      <c r="P157" t="s">
        <v>33</v>
      </c>
      <c r="Q157" t="s">
        <v>541</v>
      </c>
      <c r="R157" s="28">
        <v>44805</v>
      </c>
      <c r="S157">
        <v>52</v>
      </c>
      <c r="T157" s="53" t="s">
        <v>542</v>
      </c>
    </row>
    <row r="158" spans="1:20" customFormat="1" x14ac:dyDescent="0.25">
      <c r="A158">
        <v>2022</v>
      </c>
      <c r="B158" s="17">
        <v>44805</v>
      </c>
      <c r="C158" t="s">
        <v>543</v>
      </c>
      <c r="D158" t="s">
        <v>525</v>
      </c>
      <c r="F158" t="s">
        <v>355</v>
      </c>
      <c r="H158" t="s">
        <v>26</v>
      </c>
      <c r="I158" t="s">
        <v>134</v>
      </c>
      <c r="L158" t="s">
        <v>12</v>
      </c>
      <c r="M158" t="s">
        <v>13</v>
      </c>
      <c r="P158" t="s">
        <v>33</v>
      </c>
      <c r="Q158" t="s">
        <v>544</v>
      </c>
      <c r="R158" s="28">
        <v>44743</v>
      </c>
      <c r="S158">
        <v>6</v>
      </c>
      <c r="T158" s="53" t="s">
        <v>545</v>
      </c>
    </row>
    <row r="159" spans="1:20" customFormat="1" x14ac:dyDescent="0.25">
      <c r="A159">
        <v>2022</v>
      </c>
      <c r="B159" s="28"/>
      <c r="C159" s="42" t="s">
        <v>546</v>
      </c>
      <c r="D159" t="s">
        <v>525</v>
      </c>
      <c r="F159" t="s">
        <v>355</v>
      </c>
      <c r="H159" t="s">
        <v>26</v>
      </c>
      <c r="I159" t="s">
        <v>134</v>
      </c>
      <c r="J159" t="s">
        <v>538</v>
      </c>
      <c r="L159" t="s">
        <v>539</v>
      </c>
      <c r="M159" t="s">
        <v>30</v>
      </c>
      <c r="N159" t="s">
        <v>547</v>
      </c>
      <c r="O159" t="s">
        <v>548</v>
      </c>
      <c r="P159" t="s">
        <v>33</v>
      </c>
      <c r="Q159" t="s">
        <v>127</v>
      </c>
      <c r="R159" s="28"/>
      <c r="T159" s="23" t="s">
        <v>549</v>
      </c>
    </row>
    <row r="160" spans="1:20" customFormat="1" x14ac:dyDescent="0.25">
      <c r="A160">
        <v>2023</v>
      </c>
      <c r="B160" s="17">
        <v>44942</v>
      </c>
      <c r="C160" t="s">
        <v>550</v>
      </c>
      <c r="H160" t="s">
        <v>26</v>
      </c>
      <c r="I160" t="s">
        <v>551</v>
      </c>
      <c r="J160" t="s">
        <v>538</v>
      </c>
      <c r="L160" t="s">
        <v>39</v>
      </c>
      <c r="M160" t="s">
        <v>40</v>
      </c>
      <c r="N160" t="s">
        <v>552</v>
      </c>
      <c r="O160" t="s">
        <v>533</v>
      </c>
      <c r="P160" t="s">
        <v>33</v>
      </c>
      <c r="R160" s="54">
        <v>2019</v>
      </c>
      <c r="S160">
        <v>20</v>
      </c>
      <c r="T160" s="23" t="s">
        <v>553</v>
      </c>
    </row>
    <row r="161" spans="1:20" customFormat="1" x14ac:dyDescent="0.25">
      <c r="A161" t="s">
        <v>554</v>
      </c>
      <c r="B161" s="40" t="s">
        <v>555</v>
      </c>
      <c r="C161" t="s">
        <v>556</v>
      </c>
      <c r="D161" t="s">
        <v>557</v>
      </c>
      <c r="E161" t="s">
        <v>558</v>
      </c>
      <c r="F161" t="s">
        <v>355</v>
      </c>
      <c r="H161" t="s">
        <v>98</v>
      </c>
      <c r="I161" t="s">
        <v>230</v>
      </c>
      <c r="J161" t="s">
        <v>55</v>
      </c>
      <c r="L161" t="s">
        <v>40</v>
      </c>
      <c r="M161" t="s">
        <v>30</v>
      </c>
      <c r="N161" t="s">
        <v>479</v>
      </c>
      <c r="O161" t="s">
        <v>559</v>
      </c>
      <c r="P161" t="s">
        <v>33</v>
      </c>
      <c r="Q161" s="24" t="s">
        <v>555</v>
      </c>
      <c r="T161" s="25" t="s">
        <v>560</v>
      </c>
    </row>
    <row r="162" spans="1:20" customFormat="1" x14ac:dyDescent="0.25">
      <c r="A162" s="40" t="s">
        <v>561</v>
      </c>
      <c r="B162" s="28"/>
      <c r="C162" s="42" t="s">
        <v>562</v>
      </c>
      <c r="D162" t="s">
        <v>525</v>
      </c>
      <c r="F162" t="s">
        <v>355</v>
      </c>
      <c r="H162" t="s">
        <v>26</v>
      </c>
      <c r="I162" t="s">
        <v>134</v>
      </c>
      <c r="J162" t="s">
        <v>538</v>
      </c>
      <c r="L162" t="s">
        <v>39</v>
      </c>
      <c r="M162" t="s">
        <v>328</v>
      </c>
      <c r="N162" t="s">
        <v>563</v>
      </c>
      <c r="O162" t="s">
        <v>548</v>
      </c>
      <c r="P162" t="s">
        <v>33</v>
      </c>
      <c r="Q162" t="s">
        <v>127</v>
      </c>
      <c r="R162" s="28"/>
      <c r="T162" s="23" t="s">
        <v>564</v>
      </c>
    </row>
    <row r="163" spans="1:20" customFormat="1" x14ac:dyDescent="0.25">
      <c r="A163">
        <v>2023</v>
      </c>
      <c r="B163" s="28"/>
      <c r="C163" s="42" t="s">
        <v>546</v>
      </c>
      <c r="D163" t="s">
        <v>525</v>
      </c>
      <c r="F163" t="s">
        <v>355</v>
      </c>
      <c r="H163" t="s">
        <v>26</v>
      </c>
      <c r="I163" t="s">
        <v>134</v>
      </c>
      <c r="J163" t="s">
        <v>538</v>
      </c>
      <c r="L163" t="s">
        <v>539</v>
      </c>
      <c r="M163" t="s">
        <v>30</v>
      </c>
      <c r="N163" t="s">
        <v>547</v>
      </c>
      <c r="O163" t="s">
        <v>548</v>
      </c>
      <c r="P163" t="s">
        <v>33</v>
      </c>
      <c r="Q163" t="s">
        <v>127</v>
      </c>
      <c r="R163" s="28"/>
      <c r="T163" s="23" t="s">
        <v>565</v>
      </c>
    </row>
    <row r="164" spans="1:20" s="3" customFormat="1" x14ac:dyDescent="0.25">
      <c r="B164" s="4"/>
      <c r="R164" s="11"/>
      <c r="T164" s="6"/>
    </row>
    <row r="165" spans="1:20" s="3" customFormat="1" x14ac:dyDescent="0.25">
      <c r="B165" s="4"/>
      <c r="R165" s="11"/>
      <c r="T165" s="6"/>
    </row>
    <row r="166" spans="1:20" customFormat="1" ht="15.75" x14ac:dyDescent="0.25">
      <c r="A166" s="30" t="s">
        <v>566</v>
      </c>
    </row>
    <row r="167" spans="1:20" customFormat="1" x14ac:dyDescent="0.25">
      <c r="A167">
        <v>2021</v>
      </c>
      <c r="B167" s="28">
        <v>44378</v>
      </c>
      <c r="C167" t="s">
        <v>567</v>
      </c>
      <c r="D167" t="s">
        <v>283</v>
      </c>
      <c r="F167" t="s">
        <v>568</v>
      </c>
      <c r="H167" t="s">
        <v>26</v>
      </c>
      <c r="I167" t="s">
        <v>80</v>
      </c>
      <c r="J167" t="s">
        <v>80</v>
      </c>
      <c r="L167" t="s">
        <v>40</v>
      </c>
      <c r="M167" t="s">
        <v>40</v>
      </c>
      <c r="N167" t="s">
        <v>569</v>
      </c>
      <c r="O167" t="s">
        <v>570</v>
      </c>
      <c r="P167" t="s">
        <v>33</v>
      </c>
      <c r="Q167" t="s">
        <v>571</v>
      </c>
      <c r="R167" t="s">
        <v>436</v>
      </c>
      <c r="S167">
        <v>52</v>
      </c>
    </row>
    <row r="168" spans="1:20" customFormat="1" x14ac:dyDescent="0.25">
      <c r="A168">
        <v>2021</v>
      </c>
      <c r="B168" s="28">
        <v>44409</v>
      </c>
      <c r="C168" t="s">
        <v>572</v>
      </c>
      <c r="D168" t="s">
        <v>573</v>
      </c>
      <c r="E168" t="s">
        <v>574</v>
      </c>
      <c r="F168" t="s">
        <v>568</v>
      </c>
      <c r="G168" t="s">
        <v>575</v>
      </c>
      <c r="H168" t="s">
        <v>26</v>
      </c>
      <c r="I168" t="s">
        <v>80</v>
      </c>
      <c r="J168" t="s">
        <v>80</v>
      </c>
      <c r="L168" t="s">
        <v>576</v>
      </c>
      <c r="M168" t="s">
        <v>40</v>
      </c>
      <c r="N168" t="s">
        <v>219</v>
      </c>
      <c r="O168" t="s">
        <v>570</v>
      </c>
      <c r="P168" t="s">
        <v>33</v>
      </c>
      <c r="Q168" t="s">
        <v>571</v>
      </c>
      <c r="R168" s="28">
        <v>44348</v>
      </c>
      <c r="S168">
        <v>17</v>
      </c>
    </row>
    <row r="169" spans="1:20" customFormat="1" x14ac:dyDescent="0.25">
      <c r="A169">
        <v>2021</v>
      </c>
      <c r="B169" s="17">
        <v>44738</v>
      </c>
      <c r="C169" t="s">
        <v>466</v>
      </c>
      <c r="D169" t="s">
        <v>467</v>
      </c>
      <c r="F169" t="s">
        <v>96</v>
      </c>
      <c r="G169" t="s">
        <v>468</v>
      </c>
      <c r="H169" t="s">
        <v>26</v>
      </c>
      <c r="I169" t="s">
        <v>54</v>
      </c>
      <c r="J169" t="s">
        <v>55</v>
      </c>
      <c r="L169" t="s">
        <v>40</v>
      </c>
      <c r="M169" t="s">
        <v>40</v>
      </c>
      <c r="N169" t="s">
        <v>469</v>
      </c>
      <c r="O169" t="s">
        <v>470</v>
      </c>
      <c r="P169" t="s">
        <v>33</v>
      </c>
      <c r="R169" s="34">
        <v>44531</v>
      </c>
      <c r="S169">
        <v>17</v>
      </c>
      <c r="T169" s="25" t="s">
        <v>471</v>
      </c>
    </row>
    <row r="170" spans="1:20" customFormat="1" x14ac:dyDescent="0.25">
      <c r="A170">
        <v>2021</v>
      </c>
      <c r="B170" s="17">
        <v>44614</v>
      </c>
      <c r="C170" t="s">
        <v>459</v>
      </c>
      <c r="D170" t="s">
        <v>460</v>
      </c>
      <c r="E170" t="s">
        <v>461</v>
      </c>
      <c r="F170" t="s">
        <v>96</v>
      </c>
      <c r="G170" t="s">
        <v>462</v>
      </c>
      <c r="H170" t="s">
        <v>463</v>
      </c>
      <c r="J170" t="s">
        <v>55</v>
      </c>
      <c r="L170" t="s">
        <v>29</v>
      </c>
      <c r="M170" t="s">
        <v>30</v>
      </c>
      <c r="O170" t="s">
        <v>58</v>
      </c>
      <c r="P170" t="s">
        <v>33</v>
      </c>
      <c r="R170" s="24" t="s">
        <v>464</v>
      </c>
      <c r="S170">
        <v>26</v>
      </c>
      <c r="T170" s="25" t="s">
        <v>465</v>
      </c>
    </row>
    <row r="171" spans="1:20" customFormat="1" x14ac:dyDescent="0.25">
      <c r="A171">
        <v>2022</v>
      </c>
      <c r="B171" s="28">
        <v>44562</v>
      </c>
      <c r="C171" t="s">
        <v>577</v>
      </c>
      <c r="D171" t="s">
        <v>578</v>
      </c>
      <c r="E171" t="s">
        <v>579</v>
      </c>
      <c r="F171" t="s">
        <v>568</v>
      </c>
      <c r="H171" t="s">
        <v>26</v>
      </c>
      <c r="I171" t="s">
        <v>80</v>
      </c>
      <c r="J171" t="s">
        <v>80</v>
      </c>
      <c r="L171" t="s">
        <v>576</v>
      </c>
      <c r="M171" t="s">
        <v>40</v>
      </c>
      <c r="N171" t="s">
        <v>569</v>
      </c>
      <c r="O171" t="s">
        <v>570</v>
      </c>
      <c r="P171" t="s">
        <v>33</v>
      </c>
      <c r="Q171" t="s">
        <v>571</v>
      </c>
      <c r="R171" s="28">
        <v>44835</v>
      </c>
      <c r="S171">
        <v>20</v>
      </c>
    </row>
    <row r="172" spans="1:20" customFormat="1" x14ac:dyDescent="0.25">
      <c r="A172">
        <v>2022</v>
      </c>
      <c r="B172" s="28">
        <v>44835</v>
      </c>
      <c r="C172" t="s">
        <v>580</v>
      </c>
      <c r="D172" t="s">
        <v>237</v>
      </c>
      <c r="F172" t="s">
        <v>568</v>
      </c>
      <c r="H172" t="s">
        <v>26</v>
      </c>
      <c r="I172" t="s">
        <v>581</v>
      </c>
      <c r="J172" t="s">
        <v>582</v>
      </c>
      <c r="L172" t="s">
        <v>29</v>
      </c>
      <c r="M172" t="s">
        <v>40</v>
      </c>
      <c r="N172" t="s">
        <v>219</v>
      </c>
      <c r="O172" t="s">
        <v>583</v>
      </c>
      <c r="P172" t="s">
        <v>33</v>
      </c>
      <c r="Q172" t="s">
        <v>571</v>
      </c>
      <c r="R172" s="28">
        <v>44713</v>
      </c>
      <c r="S172">
        <v>26</v>
      </c>
    </row>
    <row r="173" spans="1:20" customFormat="1" x14ac:dyDescent="0.25">
      <c r="A173">
        <v>2022</v>
      </c>
      <c r="B173" s="28">
        <v>44866</v>
      </c>
      <c r="C173" t="s">
        <v>584</v>
      </c>
      <c r="D173" t="s">
        <v>585</v>
      </c>
      <c r="F173" t="s">
        <v>568</v>
      </c>
      <c r="H173" t="s">
        <v>26</v>
      </c>
      <c r="I173" t="s">
        <v>55</v>
      </c>
      <c r="J173" t="s">
        <v>55</v>
      </c>
      <c r="L173" t="s">
        <v>576</v>
      </c>
      <c r="M173" t="s">
        <v>40</v>
      </c>
      <c r="N173" t="s">
        <v>569</v>
      </c>
      <c r="O173" t="s">
        <v>570</v>
      </c>
      <c r="P173" t="s">
        <v>33</v>
      </c>
      <c r="Q173" t="s">
        <v>571</v>
      </c>
      <c r="R173" s="28">
        <v>44713</v>
      </c>
      <c r="S173">
        <v>46</v>
      </c>
    </row>
    <row r="174" spans="1:20" customFormat="1" x14ac:dyDescent="0.25">
      <c r="A174">
        <v>2022</v>
      </c>
      <c r="B174" s="28">
        <v>44896</v>
      </c>
      <c r="C174" t="s">
        <v>586</v>
      </c>
      <c r="D174" t="s">
        <v>587</v>
      </c>
      <c r="E174" t="s">
        <v>588</v>
      </c>
      <c r="F174" t="s">
        <v>568</v>
      </c>
      <c r="H174" t="s">
        <v>26</v>
      </c>
      <c r="I174" t="s">
        <v>80</v>
      </c>
      <c r="J174" t="s">
        <v>80</v>
      </c>
      <c r="L174" t="s">
        <v>576</v>
      </c>
      <c r="M174" t="s">
        <v>40</v>
      </c>
      <c r="N174" t="s">
        <v>569</v>
      </c>
      <c r="O174" t="s">
        <v>533</v>
      </c>
      <c r="P174" t="s">
        <v>33</v>
      </c>
      <c r="Q174" t="s">
        <v>571</v>
      </c>
      <c r="R174" t="s">
        <v>589</v>
      </c>
      <c r="S174">
        <v>14</v>
      </c>
    </row>
    <row r="175" spans="1:20" customFormat="1" x14ac:dyDescent="0.25">
      <c r="A175" s="22">
        <v>2022</v>
      </c>
      <c r="B175" s="22" t="s">
        <v>590</v>
      </c>
      <c r="C175" s="22" t="s">
        <v>591</v>
      </c>
      <c r="D175" s="22" t="s">
        <v>167</v>
      </c>
      <c r="E175" s="22"/>
      <c r="F175" s="22" t="s">
        <v>96</v>
      </c>
      <c r="G175" s="22"/>
      <c r="H175" s="22" t="s">
        <v>26</v>
      </c>
      <c r="I175" s="22" t="s">
        <v>26</v>
      </c>
      <c r="J175" s="22" t="s">
        <v>592</v>
      </c>
      <c r="K175" s="22"/>
      <c r="L175" s="22" t="s">
        <v>29</v>
      </c>
      <c r="M175" s="22" t="s">
        <v>593</v>
      </c>
      <c r="N175" s="22" t="s">
        <v>594</v>
      </c>
      <c r="O175" s="22" t="s">
        <v>495</v>
      </c>
      <c r="P175" s="22" t="s">
        <v>33</v>
      </c>
      <c r="Q175" s="22"/>
      <c r="R175" s="55">
        <v>44948</v>
      </c>
      <c r="S175" s="22">
        <v>39</v>
      </c>
      <c r="T175" s="29" t="s">
        <v>595</v>
      </c>
    </row>
    <row r="176" spans="1:20" customFormat="1" x14ac:dyDescent="0.25">
      <c r="A176" s="22">
        <v>2022</v>
      </c>
      <c r="B176" s="22" t="s">
        <v>596</v>
      </c>
      <c r="C176" s="22" t="s">
        <v>597</v>
      </c>
      <c r="D176" s="22" t="s">
        <v>87</v>
      </c>
      <c r="E176" s="22" t="s">
        <v>598</v>
      </c>
      <c r="F176" s="22" t="s">
        <v>568</v>
      </c>
      <c r="G176" s="22"/>
      <c r="H176" s="22" t="s">
        <v>599</v>
      </c>
      <c r="I176" s="22" t="s">
        <v>230</v>
      </c>
      <c r="J176" s="22" t="s">
        <v>55</v>
      </c>
      <c r="K176" s="22"/>
      <c r="L176" s="22" t="s">
        <v>29</v>
      </c>
      <c r="M176" s="22" t="s">
        <v>40</v>
      </c>
      <c r="N176" t="s">
        <v>219</v>
      </c>
      <c r="O176" t="s">
        <v>570</v>
      </c>
      <c r="P176" s="22" t="s">
        <v>33</v>
      </c>
      <c r="Q176" t="s">
        <v>571</v>
      </c>
      <c r="R176" s="55">
        <v>44896</v>
      </c>
      <c r="S176" s="22"/>
      <c r="T176" s="29"/>
    </row>
    <row r="177" spans="1:20" customFormat="1" x14ac:dyDescent="0.25">
      <c r="A177">
        <v>2023</v>
      </c>
      <c r="B177" s="28">
        <v>44927</v>
      </c>
      <c r="C177" t="s">
        <v>600</v>
      </c>
      <c r="D177" t="s">
        <v>601</v>
      </c>
      <c r="F177" t="s">
        <v>568</v>
      </c>
      <c r="H177" t="s">
        <v>26</v>
      </c>
      <c r="I177" t="s">
        <v>55</v>
      </c>
      <c r="J177" t="s">
        <v>55</v>
      </c>
      <c r="L177" t="s">
        <v>576</v>
      </c>
      <c r="M177" t="s">
        <v>40</v>
      </c>
      <c r="N177" t="s">
        <v>219</v>
      </c>
      <c r="O177" t="s">
        <v>570</v>
      </c>
      <c r="P177" t="s">
        <v>33</v>
      </c>
      <c r="Q177" t="s">
        <v>571</v>
      </c>
      <c r="R177" s="28">
        <v>44927</v>
      </c>
    </row>
    <row r="178" spans="1:20" customFormat="1" x14ac:dyDescent="0.25">
      <c r="A178">
        <v>2023</v>
      </c>
      <c r="B178" t="s">
        <v>127</v>
      </c>
      <c r="C178" t="s">
        <v>477</v>
      </c>
      <c r="D178" t="s">
        <v>95</v>
      </c>
      <c r="F178" t="s">
        <v>96</v>
      </c>
      <c r="G178" t="s">
        <v>478</v>
      </c>
      <c r="H178" t="s">
        <v>26</v>
      </c>
      <c r="I178" t="s">
        <v>26</v>
      </c>
      <c r="L178" t="s">
        <v>40</v>
      </c>
      <c r="M178" t="s">
        <v>40</v>
      </c>
      <c r="N178" t="s">
        <v>479</v>
      </c>
      <c r="O178" t="s">
        <v>58</v>
      </c>
      <c r="P178" t="s">
        <v>33</v>
      </c>
      <c r="Q178" t="s">
        <v>127</v>
      </c>
      <c r="R178" s="24"/>
      <c r="T178" s="25" t="s">
        <v>480</v>
      </c>
    </row>
    <row r="179" spans="1:20" s="3" customFormat="1" x14ac:dyDescent="0.25"/>
    <row r="180" spans="1:20" s="3" customFormat="1" x14ac:dyDescent="0.25"/>
    <row r="181" spans="1:20" customFormat="1" ht="15.75" x14ac:dyDescent="0.25">
      <c r="A181" s="30" t="s">
        <v>602</v>
      </c>
    </row>
    <row r="182" spans="1:20" customFormat="1" x14ac:dyDescent="0.25">
      <c r="A182">
        <v>2021</v>
      </c>
      <c r="B182" s="17">
        <v>44795</v>
      </c>
      <c r="C182" t="s">
        <v>603</v>
      </c>
      <c r="D182" t="s">
        <v>87</v>
      </c>
      <c r="E182" t="s">
        <v>604</v>
      </c>
      <c r="F182" t="s">
        <v>602</v>
      </c>
      <c r="H182" t="s">
        <v>26</v>
      </c>
      <c r="I182" t="s">
        <v>54</v>
      </c>
      <c r="J182" t="s">
        <v>55</v>
      </c>
      <c r="K182" t="s">
        <v>605</v>
      </c>
      <c r="L182" t="s">
        <v>29</v>
      </c>
      <c r="M182" t="s">
        <v>40</v>
      </c>
      <c r="N182" t="s">
        <v>606</v>
      </c>
      <c r="O182" t="s">
        <v>607</v>
      </c>
      <c r="P182" t="s">
        <v>33</v>
      </c>
      <c r="Q182" t="s">
        <v>137</v>
      </c>
      <c r="R182" s="24" t="s">
        <v>608</v>
      </c>
      <c r="T182" s="25" t="s">
        <v>609</v>
      </c>
    </row>
    <row r="183" spans="1:20" customFormat="1" x14ac:dyDescent="0.25">
      <c r="A183" s="22">
        <v>2021</v>
      </c>
      <c r="B183" s="21">
        <v>44432</v>
      </c>
      <c r="C183" s="22" t="s">
        <v>610</v>
      </c>
      <c r="D183" s="22" t="s">
        <v>611</v>
      </c>
      <c r="E183" s="22" t="s">
        <v>604</v>
      </c>
      <c r="F183" s="22" t="s">
        <v>602</v>
      </c>
      <c r="G183" s="22"/>
      <c r="H183" s="22" t="s">
        <v>26</v>
      </c>
      <c r="I183" s="22" t="s">
        <v>612</v>
      </c>
      <c r="J183" s="22" t="s">
        <v>80</v>
      </c>
      <c r="K183" s="22" t="s">
        <v>605</v>
      </c>
      <c r="L183" s="22" t="s">
        <v>29</v>
      </c>
      <c r="M183" s="22" t="s">
        <v>30</v>
      </c>
      <c r="N183" s="22" t="s">
        <v>606</v>
      </c>
      <c r="O183" s="22" t="s">
        <v>613</v>
      </c>
      <c r="P183" s="22" t="s">
        <v>33</v>
      </c>
      <c r="Q183" s="22" t="s">
        <v>614</v>
      </c>
      <c r="R183" s="55">
        <v>45220</v>
      </c>
      <c r="S183" s="22"/>
      <c r="T183" s="22" t="s">
        <v>615</v>
      </c>
    </row>
    <row r="184" spans="1:20" customFormat="1" x14ac:dyDescent="0.25">
      <c r="A184">
        <v>2021</v>
      </c>
      <c r="B184" s="17">
        <v>44432</v>
      </c>
      <c r="C184" t="s">
        <v>616</v>
      </c>
      <c r="D184" t="s">
        <v>604</v>
      </c>
      <c r="E184" t="s">
        <v>604</v>
      </c>
      <c r="F184" t="s">
        <v>602</v>
      </c>
      <c r="H184" t="s">
        <v>26</v>
      </c>
      <c r="I184" t="s">
        <v>612</v>
      </c>
      <c r="J184" t="s">
        <v>80</v>
      </c>
      <c r="K184" t="s">
        <v>605</v>
      </c>
      <c r="L184" t="s">
        <v>29</v>
      </c>
      <c r="M184" t="s">
        <v>30</v>
      </c>
      <c r="N184" t="s">
        <v>606</v>
      </c>
      <c r="O184" t="s">
        <v>617</v>
      </c>
      <c r="P184" t="s">
        <v>33</v>
      </c>
      <c r="Q184" t="s">
        <v>618</v>
      </c>
      <c r="R184" s="24" t="s">
        <v>608</v>
      </c>
      <c r="T184" t="s">
        <v>619</v>
      </c>
    </row>
    <row r="185" spans="1:20" customFormat="1" x14ac:dyDescent="0.25">
      <c r="A185">
        <v>2021</v>
      </c>
      <c r="B185" s="17">
        <v>44797</v>
      </c>
      <c r="C185" t="s">
        <v>620</v>
      </c>
      <c r="D185" t="s">
        <v>95</v>
      </c>
      <c r="E185" t="s">
        <v>604</v>
      </c>
      <c r="F185" t="s">
        <v>602</v>
      </c>
      <c r="H185" t="s">
        <v>26</v>
      </c>
      <c r="I185" t="s">
        <v>612</v>
      </c>
      <c r="J185" t="s">
        <v>80</v>
      </c>
      <c r="K185" t="s">
        <v>605</v>
      </c>
      <c r="L185" t="s">
        <v>29</v>
      </c>
      <c r="M185" t="s">
        <v>30</v>
      </c>
      <c r="N185" t="s">
        <v>606</v>
      </c>
      <c r="O185" t="s">
        <v>617</v>
      </c>
      <c r="P185" t="s">
        <v>33</v>
      </c>
      <c r="Q185" t="s">
        <v>618</v>
      </c>
      <c r="R185" s="56">
        <v>45098</v>
      </c>
      <c r="T185" t="s">
        <v>621</v>
      </c>
    </row>
    <row r="186" spans="1:20" customFormat="1" x14ac:dyDescent="0.25">
      <c r="A186">
        <v>2021</v>
      </c>
      <c r="B186" s="17">
        <v>44432</v>
      </c>
      <c r="C186" t="s">
        <v>622</v>
      </c>
      <c r="D186" t="s">
        <v>611</v>
      </c>
      <c r="E186" t="s">
        <v>604</v>
      </c>
      <c r="F186" t="s">
        <v>602</v>
      </c>
      <c r="H186" t="s">
        <v>26</v>
      </c>
      <c r="I186" t="s">
        <v>612</v>
      </c>
      <c r="J186" t="s">
        <v>80</v>
      </c>
      <c r="K186" t="s">
        <v>605</v>
      </c>
      <c r="L186" t="s">
        <v>29</v>
      </c>
      <c r="M186" t="s">
        <v>30</v>
      </c>
      <c r="N186" t="s">
        <v>606</v>
      </c>
      <c r="O186" t="s">
        <v>617</v>
      </c>
      <c r="P186" t="s">
        <v>33</v>
      </c>
      <c r="Q186" t="s">
        <v>618</v>
      </c>
      <c r="R186" s="56">
        <v>45098</v>
      </c>
      <c r="T186" t="s">
        <v>623</v>
      </c>
    </row>
    <row r="187" spans="1:20" customFormat="1" x14ac:dyDescent="0.25">
      <c r="A187">
        <v>2021</v>
      </c>
      <c r="B187" s="17">
        <v>44432</v>
      </c>
      <c r="C187" t="s">
        <v>624</v>
      </c>
      <c r="D187" t="s">
        <v>95</v>
      </c>
      <c r="E187" t="s">
        <v>604</v>
      </c>
      <c r="F187" t="s">
        <v>602</v>
      </c>
      <c r="H187" t="s">
        <v>26</v>
      </c>
      <c r="I187" t="s">
        <v>612</v>
      </c>
      <c r="J187" t="s">
        <v>80</v>
      </c>
      <c r="K187" t="s">
        <v>605</v>
      </c>
      <c r="L187" t="s">
        <v>29</v>
      </c>
      <c r="M187" t="s">
        <v>30</v>
      </c>
      <c r="N187" t="s">
        <v>606</v>
      </c>
      <c r="O187" t="s">
        <v>617</v>
      </c>
      <c r="P187" t="s">
        <v>33</v>
      </c>
      <c r="Q187" t="s">
        <v>618</v>
      </c>
      <c r="R187" s="57">
        <v>45098</v>
      </c>
      <c r="T187" t="s">
        <v>625</v>
      </c>
    </row>
    <row r="188" spans="1:20" customFormat="1" x14ac:dyDescent="0.25">
      <c r="A188" s="22">
        <v>2022</v>
      </c>
      <c r="B188" s="17">
        <v>44795</v>
      </c>
      <c r="C188" t="s">
        <v>626</v>
      </c>
      <c r="D188" t="s">
        <v>95</v>
      </c>
      <c r="E188" t="s">
        <v>604</v>
      </c>
      <c r="F188" t="s">
        <v>602</v>
      </c>
      <c r="H188" t="s">
        <v>26</v>
      </c>
      <c r="I188" t="s">
        <v>54</v>
      </c>
      <c r="J188" t="s">
        <v>55</v>
      </c>
      <c r="K188" t="s">
        <v>605</v>
      </c>
      <c r="L188" t="s">
        <v>40</v>
      </c>
      <c r="M188" t="s">
        <v>40</v>
      </c>
      <c r="N188" t="s">
        <v>627</v>
      </c>
      <c r="O188" t="s">
        <v>628</v>
      </c>
      <c r="P188" t="s">
        <v>33</v>
      </c>
      <c r="Q188" t="s">
        <v>137</v>
      </c>
      <c r="R188" t="s">
        <v>629</v>
      </c>
      <c r="T188" t="s">
        <v>630</v>
      </c>
    </row>
    <row r="189" spans="1:20" customFormat="1" x14ac:dyDescent="0.25">
      <c r="A189" s="22">
        <v>2022</v>
      </c>
      <c r="B189" s="17">
        <v>44894</v>
      </c>
      <c r="C189" t="s">
        <v>631</v>
      </c>
      <c r="D189" t="s">
        <v>95</v>
      </c>
      <c r="E189" t="s">
        <v>604</v>
      </c>
      <c r="F189" t="s">
        <v>602</v>
      </c>
      <c r="H189" t="s">
        <v>26</v>
      </c>
      <c r="I189" t="s">
        <v>632</v>
      </c>
      <c r="J189" t="s">
        <v>80</v>
      </c>
      <c r="K189" t="s">
        <v>605</v>
      </c>
      <c r="L189" t="s">
        <v>40</v>
      </c>
      <c r="M189" t="s">
        <v>40</v>
      </c>
      <c r="N189" t="s">
        <v>627</v>
      </c>
      <c r="O189" t="s">
        <v>628</v>
      </c>
      <c r="P189" t="s">
        <v>33</v>
      </c>
      <c r="Q189" t="s">
        <v>137</v>
      </c>
      <c r="R189" t="s">
        <v>633</v>
      </c>
      <c r="T189" t="s">
        <v>634</v>
      </c>
    </row>
    <row r="190" spans="1:20" customFormat="1" x14ac:dyDescent="0.25">
      <c r="A190">
        <v>2022</v>
      </c>
      <c r="B190" t="s">
        <v>635</v>
      </c>
      <c r="C190" t="s">
        <v>636</v>
      </c>
      <c r="D190" t="s">
        <v>611</v>
      </c>
      <c r="E190" t="s">
        <v>604</v>
      </c>
      <c r="F190" t="s">
        <v>602</v>
      </c>
      <c r="H190" t="s">
        <v>26</v>
      </c>
      <c r="I190" t="s">
        <v>54</v>
      </c>
      <c r="J190" t="s">
        <v>55</v>
      </c>
      <c r="K190" t="s">
        <v>637</v>
      </c>
      <c r="L190" t="s">
        <v>29</v>
      </c>
      <c r="M190" t="s">
        <v>593</v>
      </c>
      <c r="N190" t="s">
        <v>638</v>
      </c>
      <c r="O190" t="s">
        <v>639</v>
      </c>
      <c r="P190" t="s">
        <v>33</v>
      </c>
      <c r="Q190" t="s">
        <v>618</v>
      </c>
      <c r="R190" s="57">
        <v>45221</v>
      </c>
      <c r="T190" t="s">
        <v>640</v>
      </c>
    </row>
    <row r="191" spans="1:20" customFormat="1" x14ac:dyDescent="0.25">
      <c r="A191">
        <v>2022</v>
      </c>
      <c r="B191" t="s">
        <v>641</v>
      </c>
      <c r="C191" t="s">
        <v>642</v>
      </c>
      <c r="D191" t="s">
        <v>611</v>
      </c>
      <c r="E191" t="s">
        <v>604</v>
      </c>
      <c r="F191" t="s">
        <v>602</v>
      </c>
      <c r="H191" t="s">
        <v>26</v>
      </c>
      <c r="I191" t="s">
        <v>632</v>
      </c>
      <c r="J191" t="s">
        <v>80</v>
      </c>
      <c r="K191" t="s">
        <v>637</v>
      </c>
      <c r="L191" t="s">
        <v>40</v>
      </c>
      <c r="M191" t="s">
        <v>593</v>
      </c>
      <c r="N191" t="s">
        <v>638</v>
      </c>
      <c r="O191" t="s">
        <v>639</v>
      </c>
      <c r="P191" t="s">
        <v>33</v>
      </c>
      <c r="Q191" t="s">
        <v>618</v>
      </c>
      <c r="R191" s="57">
        <v>45252</v>
      </c>
      <c r="T191" t="s">
        <v>643</v>
      </c>
    </row>
    <row r="192" spans="1:20" customFormat="1" x14ac:dyDescent="0.25">
      <c r="A192">
        <v>2022</v>
      </c>
      <c r="B192" t="s">
        <v>641</v>
      </c>
      <c r="C192" t="s">
        <v>603</v>
      </c>
      <c r="D192" t="s">
        <v>87</v>
      </c>
      <c r="E192" t="s">
        <v>644</v>
      </c>
      <c r="F192" t="s">
        <v>602</v>
      </c>
      <c r="H192" t="s">
        <v>26</v>
      </c>
      <c r="I192" t="s">
        <v>54</v>
      </c>
      <c r="J192" t="s">
        <v>55</v>
      </c>
      <c r="K192" t="s">
        <v>605</v>
      </c>
      <c r="L192" t="s">
        <v>29</v>
      </c>
      <c r="M192" t="s">
        <v>40</v>
      </c>
      <c r="N192" t="s">
        <v>606</v>
      </c>
      <c r="O192" t="s">
        <v>607</v>
      </c>
      <c r="P192" t="s">
        <v>33</v>
      </c>
      <c r="Q192" t="s">
        <v>137</v>
      </c>
      <c r="R192" t="s">
        <v>645</v>
      </c>
      <c r="T192" t="s">
        <v>643</v>
      </c>
    </row>
    <row r="193" spans="1:20" customFormat="1" x14ac:dyDescent="0.25">
      <c r="A193">
        <v>2023</v>
      </c>
      <c r="B193" t="s">
        <v>646</v>
      </c>
      <c r="C193" t="s">
        <v>647</v>
      </c>
      <c r="D193" t="s">
        <v>648</v>
      </c>
      <c r="E193" t="s">
        <v>648</v>
      </c>
      <c r="F193" t="s">
        <v>602</v>
      </c>
      <c r="H193" t="s">
        <v>26</v>
      </c>
      <c r="I193" t="s">
        <v>54</v>
      </c>
      <c r="J193" t="s">
        <v>55</v>
      </c>
      <c r="K193" t="s">
        <v>605</v>
      </c>
      <c r="L193" t="s">
        <v>29</v>
      </c>
      <c r="M193" t="s">
        <v>40</v>
      </c>
      <c r="N193" t="s">
        <v>649</v>
      </c>
      <c r="O193" t="s">
        <v>220</v>
      </c>
      <c r="P193" t="s">
        <v>33</v>
      </c>
      <c r="Q193" t="s">
        <v>137</v>
      </c>
      <c r="R193" t="s">
        <v>650</v>
      </c>
    </row>
    <row r="194" spans="1:20" customFormat="1" x14ac:dyDescent="0.25">
      <c r="A194" s="22">
        <v>2023</v>
      </c>
      <c r="B194" t="s">
        <v>646</v>
      </c>
      <c r="C194" t="s">
        <v>651</v>
      </c>
      <c r="D194" t="s">
        <v>648</v>
      </c>
      <c r="E194" t="s">
        <v>648</v>
      </c>
      <c r="F194" t="s">
        <v>602</v>
      </c>
      <c r="H194" t="s">
        <v>26</v>
      </c>
      <c r="I194" t="s">
        <v>632</v>
      </c>
      <c r="J194" t="s">
        <v>80</v>
      </c>
      <c r="K194" t="s">
        <v>605</v>
      </c>
      <c r="L194" t="s">
        <v>29</v>
      </c>
      <c r="M194" t="s">
        <v>40</v>
      </c>
      <c r="N194" t="s">
        <v>649</v>
      </c>
      <c r="O194" t="s">
        <v>652</v>
      </c>
      <c r="P194" t="s">
        <v>33</v>
      </c>
      <c r="Q194" t="s">
        <v>653</v>
      </c>
      <c r="R194" t="s">
        <v>654</v>
      </c>
    </row>
    <row r="195" spans="1:20" customFormat="1" x14ac:dyDescent="0.25">
      <c r="A195" s="22">
        <v>2023</v>
      </c>
      <c r="B195" t="s">
        <v>646</v>
      </c>
      <c r="C195" t="s">
        <v>655</v>
      </c>
      <c r="D195" t="s">
        <v>648</v>
      </c>
      <c r="E195" t="s">
        <v>648</v>
      </c>
      <c r="F195" t="s">
        <v>602</v>
      </c>
      <c r="H195" t="s">
        <v>26</v>
      </c>
      <c r="I195" t="s">
        <v>54</v>
      </c>
      <c r="J195" t="s">
        <v>55</v>
      </c>
      <c r="K195" t="s">
        <v>605</v>
      </c>
      <c r="L195" t="s">
        <v>40</v>
      </c>
      <c r="M195" t="s">
        <v>40</v>
      </c>
      <c r="N195" t="s">
        <v>627</v>
      </c>
      <c r="O195" t="s">
        <v>652</v>
      </c>
      <c r="P195" t="s">
        <v>33</v>
      </c>
      <c r="Q195" t="s">
        <v>137</v>
      </c>
      <c r="R195" t="s">
        <v>656</v>
      </c>
    </row>
    <row r="196" spans="1:20" customFormat="1" x14ac:dyDescent="0.25">
      <c r="A196">
        <v>2023</v>
      </c>
      <c r="B196" t="s">
        <v>646</v>
      </c>
      <c r="C196" t="s">
        <v>657</v>
      </c>
      <c r="D196" t="s">
        <v>611</v>
      </c>
      <c r="E196" t="s">
        <v>648</v>
      </c>
      <c r="F196" t="s">
        <v>602</v>
      </c>
      <c r="H196" t="s">
        <v>26</v>
      </c>
      <c r="I196" t="s">
        <v>54</v>
      </c>
      <c r="J196" t="s">
        <v>55</v>
      </c>
      <c r="K196" t="s">
        <v>605</v>
      </c>
      <c r="L196" t="s">
        <v>29</v>
      </c>
      <c r="M196" t="s">
        <v>40</v>
      </c>
      <c r="N196" t="s">
        <v>649</v>
      </c>
      <c r="O196" t="s">
        <v>658</v>
      </c>
      <c r="P196" t="s">
        <v>33</v>
      </c>
      <c r="Q196" t="s">
        <v>34</v>
      </c>
      <c r="R196" t="s">
        <v>654</v>
      </c>
    </row>
    <row r="197" spans="1:20" s="3" customFormat="1" x14ac:dyDescent="0.25"/>
    <row r="198" spans="1:20" s="3" customFormat="1" x14ac:dyDescent="0.25"/>
    <row r="199" spans="1:20" customFormat="1" ht="15.75" x14ac:dyDescent="0.25">
      <c r="A199" s="30" t="s">
        <v>217</v>
      </c>
    </row>
    <row r="200" spans="1:20" customFormat="1" ht="14.45" customHeight="1" x14ac:dyDescent="0.25">
      <c r="A200">
        <v>2020</v>
      </c>
      <c r="B200" s="40" t="s">
        <v>481</v>
      </c>
      <c r="C200" t="s">
        <v>482</v>
      </c>
      <c r="D200" t="s">
        <v>483</v>
      </c>
      <c r="E200" t="s">
        <v>484</v>
      </c>
      <c r="F200" t="s">
        <v>114</v>
      </c>
      <c r="G200" t="s">
        <v>327</v>
      </c>
      <c r="H200" t="s">
        <v>26</v>
      </c>
      <c r="J200" t="s">
        <v>55</v>
      </c>
      <c r="L200" t="s">
        <v>29</v>
      </c>
      <c r="M200" t="s">
        <v>56</v>
      </c>
      <c r="N200" t="s">
        <v>485</v>
      </c>
      <c r="O200" t="s">
        <v>42</v>
      </c>
      <c r="P200" t="s">
        <v>33</v>
      </c>
      <c r="Q200" t="s">
        <v>34</v>
      </c>
      <c r="R200" s="50" t="s">
        <v>486</v>
      </c>
      <c r="T200" s="23" t="s">
        <v>487</v>
      </c>
    </row>
    <row r="201" spans="1:20" customFormat="1" x14ac:dyDescent="0.25">
      <c r="A201">
        <v>2020</v>
      </c>
      <c r="B201" s="17">
        <v>44218</v>
      </c>
      <c r="C201" t="s">
        <v>659</v>
      </c>
      <c r="D201" t="s">
        <v>439</v>
      </c>
      <c r="F201" t="s">
        <v>217</v>
      </c>
      <c r="G201" t="s">
        <v>660</v>
      </c>
      <c r="H201" t="s">
        <v>98</v>
      </c>
      <c r="J201" t="s">
        <v>55</v>
      </c>
      <c r="K201" t="s">
        <v>490</v>
      </c>
      <c r="L201" t="s">
        <v>40</v>
      </c>
      <c r="M201" t="s">
        <v>40</v>
      </c>
      <c r="O201" t="s">
        <v>58</v>
      </c>
      <c r="P201" t="s">
        <v>33</v>
      </c>
      <c r="Q201" t="s">
        <v>34</v>
      </c>
      <c r="R201" s="24" t="s">
        <v>661</v>
      </c>
      <c r="S201">
        <v>6</v>
      </c>
      <c r="T201" s="31" t="s">
        <v>662</v>
      </c>
    </row>
    <row r="202" spans="1:20" customFormat="1" x14ac:dyDescent="0.25">
      <c r="A202">
        <v>2020</v>
      </c>
      <c r="B202" s="17">
        <v>44228</v>
      </c>
      <c r="C202" t="s">
        <v>663</v>
      </c>
      <c r="D202" t="s">
        <v>664</v>
      </c>
      <c r="F202" t="s">
        <v>217</v>
      </c>
      <c r="G202" t="s">
        <v>665</v>
      </c>
      <c r="H202" t="s">
        <v>98</v>
      </c>
      <c r="J202" t="s">
        <v>55</v>
      </c>
      <c r="L202" t="s">
        <v>40</v>
      </c>
      <c r="M202" t="s">
        <v>40</v>
      </c>
      <c r="N202" t="s">
        <v>666</v>
      </c>
      <c r="O202" t="s">
        <v>667</v>
      </c>
      <c r="P202" t="s">
        <v>33</v>
      </c>
      <c r="Q202" t="s">
        <v>34</v>
      </c>
      <c r="R202" s="34">
        <v>44136</v>
      </c>
      <c r="S202">
        <v>14</v>
      </c>
      <c r="T202" s="31" t="s">
        <v>668</v>
      </c>
    </row>
    <row r="203" spans="1:20" customFormat="1" ht="14.45" customHeight="1" x14ac:dyDescent="0.25">
      <c r="A203" s="22">
        <v>2021</v>
      </c>
      <c r="B203" s="21">
        <v>44252</v>
      </c>
      <c r="C203" s="22" t="s">
        <v>669</v>
      </c>
      <c r="D203" s="22" t="s">
        <v>670</v>
      </c>
      <c r="E203" s="22"/>
      <c r="F203" s="22"/>
      <c r="G203" s="22"/>
      <c r="H203" s="22" t="s">
        <v>26</v>
      </c>
      <c r="I203" s="22" t="s">
        <v>671</v>
      </c>
      <c r="J203" s="22" t="s">
        <v>28</v>
      </c>
      <c r="K203" s="22"/>
      <c r="L203" s="22" t="s">
        <v>29</v>
      </c>
      <c r="M203" s="22" t="s">
        <v>56</v>
      </c>
      <c r="N203" s="22" t="s">
        <v>672</v>
      </c>
      <c r="O203" s="22" t="s">
        <v>248</v>
      </c>
      <c r="P203" s="22" t="s">
        <v>33</v>
      </c>
      <c r="R203" s="22"/>
      <c r="S203" s="22">
        <v>12</v>
      </c>
      <c r="T203" s="29" t="s">
        <v>673</v>
      </c>
    </row>
    <row r="204" spans="1:20" customFormat="1" x14ac:dyDescent="0.25">
      <c r="A204" s="22">
        <v>2021</v>
      </c>
      <c r="B204" s="21">
        <v>44296</v>
      </c>
      <c r="C204" s="22" t="s">
        <v>674</v>
      </c>
      <c r="D204" s="22" t="s">
        <v>670</v>
      </c>
      <c r="E204" s="22"/>
      <c r="F204" s="22" t="s">
        <v>217</v>
      </c>
      <c r="G204" s="22"/>
      <c r="H204" s="22" t="s">
        <v>26</v>
      </c>
      <c r="I204" s="22" t="s">
        <v>54</v>
      </c>
      <c r="J204" s="22" t="s">
        <v>55</v>
      </c>
      <c r="K204" s="22"/>
      <c r="L204" s="22" t="s">
        <v>29</v>
      </c>
      <c r="M204" s="22" t="s">
        <v>593</v>
      </c>
      <c r="N204" s="22" t="s">
        <v>672</v>
      </c>
      <c r="O204" s="22" t="s">
        <v>675</v>
      </c>
      <c r="P204" s="22" t="s">
        <v>33</v>
      </c>
      <c r="Q204" s="22"/>
      <c r="R204" s="22"/>
      <c r="S204" s="22">
        <v>22</v>
      </c>
      <c r="T204" s="29" t="s">
        <v>676</v>
      </c>
    </row>
    <row r="205" spans="1:20" customFormat="1" x14ac:dyDescent="0.25">
      <c r="A205">
        <v>2021</v>
      </c>
      <c r="B205" s="17">
        <v>44489</v>
      </c>
      <c r="C205" t="s">
        <v>677</v>
      </c>
      <c r="D205" t="s">
        <v>611</v>
      </c>
      <c r="E205" t="s">
        <v>678</v>
      </c>
      <c r="F205" t="s">
        <v>217</v>
      </c>
      <c r="G205" t="s">
        <v>679</v>
      </c>
      <c r="H205" t="s">
        <v>26</v>
      </c>
      <c r="I205" t="s">
        <v>54</v>
      </c>
      <c r="J205" t="s">
        <v>55</v>
      </c>
      <c r="K205" t="s">
        <v>680</v>
      </c>
      <c r="L205" t="s">
        <v>29</v>
      </c>
      <c r="M205" t="s">
        <v>30</v>
      </c>
      <c r="N205" t="s">
        <v>501</v>
      </c>
      <c r="O205" t="s">
        <v>58</v>
      </c>
      <c r="P205" t="s">
        <v>33</v>
      </c>
      <c r="R205" s="24"/>
      <c r="S205">
        <v>12</v>
      </c>
      <c r="T205" s="25" t="s">
        <v>681</v>
      </c>
    </row>
    <row r="206" spans="1:20" customFormat="1" x14ac:dyDescent="0.25">
      <c r="A206">
        <v>2021</v>
      </c>
      <c r="B206" s="17">
        <v>44542</v>
      </c>
      <c r="C206" t="s">
        <v>682</v>
      </c>
      <c r="D206" t="s">
        <v>439</v>
      </c>
      <c r="F206" t="s">
        <v>217</v>
      </c>
      <c r="G206" t="s">
        <v>683</v>
      </c>
      <c r="H206" t="s">
        <v>26</v>
      </c>
      <c r="I206" t="s">
        <v>54</v>
      </c>
      <c r="J206" t="s">
        <v>55</v>
      </c>
      <c r="L206" t="s">
        <v>29</v>
      </c>
      <c r="M206" t="s">
        <v>40</v>
      </c>
      <c r="N206" t="s">
        <v>219</v>
      </c>
      <c r="O206" t="s">
        <v>58</v>
      </c>
      <c r="P206" t="s">
        <v>33</v>
      </c>
      <c r="R206" s="24"/>
      <c r="S206">
        <v>11</v>
      </c>
      <c r="T206" s="25" t="s">
        <v>684</v>
      </c>
    </row>
    <row r="207" spans="1:20" customFormat="1" x14ac:dyDescent="0.25">
      <c r="A207">
        <v>2021</v>
      </c>
      <c r="B207" s="17">
        <v>44601</v>
      </c>
      <c r="C207" t="s">
        <v>685</v>
      </c>
      <c r="D207" t="s">
        <v>686</v>
      </c>
      <c r="E207" t="s">
        <v>687</v>
      </c>
      <c r="F207" t="s">
        <v>217</v>
      </c>
      <c r="G207" t="s">
        <v>660</v>
      </c>
      <c r="H207" t="s">
        <v>688</v>
      </c>
      <c r="L207" t="s">
        <v>39</v>
      </c>
      <c r="M207" t="s">
        <v>56</v>
      </c>
      <c r="N207" t="s">
        <v>48</v>
      </c>
      <c r="O207" t="s">
        <v>220</v>
      </c>
      <c r="P207" t="s">
        <v>33</v>
      </c>
      <c r="R207" s="24" t="s">
        <v>689</v>
      </c>
      <c r="S207">
        <v>24</v>
      </c>
      <c r="T207" s="25" t="s">
        <v>690</v>
      </c>
    </row>
    <row r="208" spans="1:20" customFormat="1" x14ac:dyDescent="0.25">
      <c r="A208">
        <v>2022</v>
      </c>
      <c r="B208" s="17">
        <v>44630</v>
      </c>
      <c r="C208" t="s">
        <v>691</v>
      </c>
      <c r="D208" t="s">
        <v>439</v>
      </c>
      <c r="F208" t="s">
        <v>217</v>
      </c>
      <c r="H208" t="s">
        <v>26</v>
      </c>
      <c r="I208" t="s">
        <v>54</v>
      </c>
      <c r="L208" t="s">
        <v>29</v>
      </c>
      <c r="M208" t="s">
        <v>40</v>
      </c>
      <c r="N208" t="s">
        <v>692</v>
      </c>
      <c r="O208" t="s">
        <v>58</v>
      </c>
      <c r="P208" t="s">
        <v>33</v>
      </c>
      <c r="R208" s="24" t="s">
        <v>693</v>
      </c>
      <c r="S208">
        <v>15</v>
      </c>
      <c r="T208" s="25" t="s">
        <v>694</v>
      </c>
    </row>
    <row r="209" spans="1:20" customFormat="1" x14ac:dyDescent="0.25">
      <c r="A209">
        <v>2021</v>
      </c>
      <c r="B209" s="17">
        <v>44664</v>
      </c>
      <c r="C209" t="s">
        <v>507</v>
      </c>
      <c r="D209" t="s">
        <v>508</v>
      </c>
      <c r="F209" t="s">
        <v>355</v>
      </c>
      <c r="H209" t="s">
        <v>26</v>
      </c>
      <c r="I209" t="s">
        <v>26</v>
      </c>
      <c r="J209" t="s">
        <v>28</v>
      </c>
      <c r="L209" t="s">
        <v>29</v>
      </c>
      <c r="M209" t="s">
        <v>40</v>
      </c>
      <c r="N209" t="s">
        <v>509</v>
      </c>
      <c r="O209" t="s">
        <v>58</v>
      </c>
      <c r="P209" t="s">
        <v>33</v>
      </c>
      <c r="R209" s="24"/>
      <c r="S209">
        <v>19</v>
      </c>
      <c r="T209" s="25" t="s">
        <v>510</v>
      </c>
    </row>
    <row r="210" spans="1:20" customFormat="1" x14ac:dyDescent="0.25">
      <c r="A210">
        <v>2022</v>
      </c>
      <c r="B210" s="17">
        <v>44679</v>
      </c>
      <c r="C210" t="s">
        <v>695</v>
      </c>
      <c r="D210" t="s">
        <v>47</v>
      </c>
      <c r="F210" t="s">
        <v>217</v>
      </c>
      <c r="H210" t="s">
        <v>26</v>
      </c>
      <c r="I210" t="s">
        <v>26</v>
      </c>
      <c r="J210" t="s">
        <v>55</v>
      </c>
      <c r="L210" t="s">
        <v>29</v>
      </c>
      <c r="M210" t="s">
        <v>40</v>
      </c>
      <c r="N210" t="s">
        <v>696</v>
      </c>
      <c r="O210" t="s">
        <v>220</v>
      </c>
      <c r="P210" t="s">
        <v>33</v>
      </c>
      <c r="Q210" t="s">
        <v>34</v>
      </c>
      <c r="R210" s="24"/>
      <c r="S210">
        <v>7</v>
      </c>
      <c r="T210" s="25" t="s">
        <v>697</v>
      </c>
    </row>
    <row r="211" spans="1:20" customFormat="1" x14ac:dyDescent="0.25">
      <c r="A211">
        <v>2022</v>
      </c>
      <c r="B211" s="17">
        <v>44768</v>
      </c>
      <c r="C211" t="s">
        <v>698</v>
      </c>
      <c r="D211" t="s">
        <v>699</v>
      </c>
      <c r="E211" t="s">
        <v>700</v>
      </c>
      <c r="F211" t="s">
        <v>217</v>
      </c>
      <c r="G211" t="s">
        <v>701</v>
      </c>
      <c r="H211" t="s">
        <v>26</v>
      </c>
      <c r="I211" t="s">
        <v>54</v>
      </c>
      <c r="J211" t="s">
        <v>55</v>
      </c>
      <c r="K211" t="s">
        <v>702</v>
      </c>
      <c r="L211" t="s">
        <v>29</v>
      </c>
      <c r="M211" t="s">
        <v>56</v>
      </c>
      <c r="N211" t="s">
        <v>703</v>
      </c>
      <c r="O211" t="s">
        <v>220</v>
      </c>
      <c r="P211" t="s">
        <v>33</v>
      </c>
      <c r="S211">
        <v>14</v>
      </c>
      <c r="T211" s="25" t="s">
        <v>704</v>
      </c>
    </row>
    <row r="212" spans="1:20" customFormat="1" x14ac:dyDescent="0.25">
      <c r="A212">
        <v>2022</v>
      </c>
      <c r="B212" s="17" t="s">
        <v>71</v>
      </c>
      <c r="C212" t="s">
        <v>705</v>
      </c>
      <c r="D212" t="s">
        <v>706</v>
      </c>
      <c r="F212" t="s">
        <v>217</v>
      </c>
      <c r="H212" t="s">
        <v>26</v>
      </c>
      <c r="I212" t="s">
        <v>54</v>
      </c>
      <c r="J212" t="s">
        <v>55</v>
      </c>
      <c r="N212" t="s">
        <v>219</v>
      </c>
      <c r="P212" t="s">
        <v>33</v>
      </c>
      <c r="Q212" t="s">
        <v>34</v>
      </c>
      <c r="R212">
        <v>44578</v>
      </c>
      <c r="T212" t="s">
        <v>71</v>
      </c>
    </row>
    <row r="213" spans="1:20" customFormat="1" x14ac:dyDescent="0.25">
      <c r="A213">
        <v>2022</v>
      </c>
      <c r="B213" s="17" t="s">
        <v>71</v>
      </c>
      <c r="C213" t="s">
        <v>707</v>
      </c>
      <c r="D213" t="s">
        <v>439</v>
      </c>
      <c r="F213" t="s">
        <v>217</v>
      </c>
      <c r="H213" t="s">
        <v>26</v>
      </c>
      <c r="I213" t="s">
        <v>27</v>
      </c>
      <c r="J213" t="s">
        <v>55</v>
      </c>
      <c r="N213" t="s">
        <v>285</v>
      </c>
      <c r="P213" t="s">
        <v>33</v>
      </c>
      <c r="Q213" t="s">
        <v>34</v>
      </c>
      <c r="T213" t="s">
        <v>71</v>
      </c>
    </row>
    <row r="214" spans="1:20" customFormat="1" x14ac:dyDescent="0.25">
      <c r="A214">
        <v>2022</v>
      </c>
      <c r="B214" s="17" t="s">
        <v>71</v>
      </c>
      <c r="C214" t="s">
        <v>708</v>
      </c>
      <c r="D214" t="s">
        <v>709</v>
      </c>
      <c r="F214" t="s">
        <v>217</v>
      </c>
      <c r="H214" t="s">
        <v>26</v>
      </c>
      <c r="I214" t="s">
        <v>54</v>
      </c>
      <c r="J214" t="s">
        <v>55</v>
      </c>
      <c r="L214" t="s">
        <v>29</v>
      </c>
      <c r="M214" t="s">
        <v>40</v>
      </c>
      <c r="T214" t="s">
        <v>71</v>
      </c>
    </row>
    <row r="215" spans="1:20" customFormat="1" x14ac:dyDescent="0.25">
      <c r="A215">
        <v>2023</v>
      </c>
      <c r="B215" s="17">
        <v>44927</v>
      </c>
      <c r="C215" t="s">
        <v>710</v>
      </c>
      <c r="D215" t="s">
        <v>508</v>
      </c>
      <c r="F215" t="s">
        <v>711</v>
      </c>
      <c r="G215" t="s">
        <v>712</v>
      </c>
      <c r="H215" t="s">
        <v>713</v>
      </c>
      <c r="J215" t="s">
        <v>28</v>
      </c>
      <c r="L215" t="s">
        <v>714</v>
      </c>
      <c r="M215" t="s">
        <v>40</v>
      </c>
      <c r="N215" t="s">
        <v>715</v>
      </c>
      <c r="O215" t="s">
        <v>58</v>
      </c>
      <c r="P215" t="s">
        <v>33</v>
      </c>
      <c r="S215">
        <v>37</v>
      </c>
      <c r="T215" s="58" t="s">
        <v>716</v>
      </c>
    </row>
    <row r="216" spans="1:20" customFormat="1" x14ac:dyDescent="0.25">
      <c r="A216" t="s">
        <v>71</v>
      </c>
      <c r="B216" s="17">
        <v>45126</v>
      </c>
      <c r="C216" t="s">
        <v>717</v>
      </c>
      <c r="D216" t="s">
        <v>718</v>
      </c>
      <c r="F216" t="s">
        <v>711</v>
      </c>
      <c r="G216" t="s">
        <v>719</v>
      </c>
      <c r="H216" t="s">
        <v>720</v>
      </c>
      <c r="J216" t="s">
        <v>28</v>
      </c>
      <c r="L216" t="s">
        <v>29</v>
      </c>
      <c r="M216" t="s">
        <v>40</v>
      </c>
      <c r="N216" t="s">
        <v>219</v>
      </c>
      <c r="O216" t="s">
        <v>58</v>
      </c>
      <c r="P216" t="s">
        <v>33</v>
      </c>
      <c r="T216" s="59" t="s">
        <v>71</v>
      </c>
    </row>
    <row r="217" spans="1:20" customFormat="1" x14ac:dyDescent="0.25">
      <c r="A217">
        <v>2021</v>
      </c>
      <c r="B217" s="17">
        <v>44518</v>
      </c>
      <c r="C217" t="s">
        <v>721</v>
      </c>
      <c r="D217" t="s">
        <v>718</v>
      </c>
      <c r="F217" t="s">
        <v>711</v>
      </c>
      <c r="G217" t="s">
        <v>722</v>
      </c>
      <c r="H217" t="s">
        <v>26</v>
      </c>
      <c r="J217" t="s">
        <v>28</v>
      </c>
      <c r="L217" t="s">
        <v>714</v>
      </c>
      <c r="M217" t="s">
        <v>40</v>
      </c>
      <c r="N217" t="s">
        <v>219</v>
      </c>
      <c r="O217" t="s">
        <v>58</v>
      </c>
      <c r="P217" t="s">
        <v>33</v>
      </c>
      <c r="T217" s="60" t="s">
        <v>723</v>
      </c>
    </row>
    <row r="218" spans="1:20" customFormat="1" x14ac:dyDescent="0.25">
      <c r="A218">
        <v>2022</v>
      </c>
      <c r="B218" s="17">
        <v>44852</v>
      </c>
      <c r="C218" t="s">
        <v>724</v>
      </c>
      <c r="D218" t="s">
        <v>725</v>
      </c>
      <c r="F218" t="s">
        <v>711</v>
      </c>
      <c r="G218" t="s">
        <v>726</v>
      </c>
      <c r="H218" t="s">
        <v>727</v>
      </c>
      <c r="J218" t="s">
        <v>728</v>
      </c>
      <c r="L218" t="s">
        <v>714</v>
      </c>
      <c r="M218" t="s">
        <v>40</v>
      </c>
      <c r="N218" t="s">
        <v>715</v>
      </c>
      <c r="O218" t="s">
        <v>729</v>
      </c>
      <c r="P218" t="s">
        <v>33</v>
      </c>
      <c r="S218">
        <v>61</v>
      </c>
      <c r="T218" s="60" t="s">
        <v>730</v>
      </c>
    </row>
    <row r="219" spans="1:20" customFormat="1" x14ac:dyDescent="0.25">
      <c r="A219">
        <v>2022</v>
      </c>
      <c r="B219" s="17">
        <v>44853</v>
      </c>
      <c r="C219" t="s">
        <v>731</v>
      </c>
      <c r="D219" t="s">
        <v>732</v>
      </c>
      <c r="F219" t="s">
        <v>217</v>
      </c>
      <c r="G219" t="s">
        <v>217</v>
      </c>
      <c r="H219" t="s">
        <v>733</v>
      </c>
      <c r="J219" t="s">
        <v>28</v>
      </c>
      <c r="L219" t="s">
        <v>714</v>
      </c>
      <c r="M219" t="s">
        <v>40</v>
      </c>
      <c r="N219" t="s">
        <v>734</v>
      </c>
      <c r="O219" t="s">
        <v>58</v>
      </c>
      <c r="P219" t="s">
        <v>33</v>
      </c>
      <c r="S219">
        <v>43</v>
      </c>
      <c r="T219" s="60" t="s">
        <v>735</v>
      </c>
    </row>
    <row r="220" spans="1:20" customFormat="1" x14ac:dyDescent="0.25">
      <c r="A220">
        <v>2022</v>
      </c>
      <c r="B220" s="17">
        <v>44926</v>
      </c>
      <c r="C220" t="s">
        <v>736</v>
      </c>
      <c r="D220" t="s">
        <v>732</v>
      </c>
      <c r="F220" t="s">
        <v>217</v>
      </c>
      <c r="G220" t="s">
        <v>217</v>
      </c>
      <c r="H220" t="s">
        <v>733</v>
      </c>
      <c r="J220" t="s">
        <v>28</v>
      </c>
      <c r="L220" t="s">
        <v>714</v>
      </c>
      <c r="M220" t="s">
        <v>40</v>
      </c>
      <c r="N220" t="s">
        <v>734</v>
      </c>
      <c r="O220" t="s">
        <v>737</v>
      </c>
      <c r="P220" t="s">
        <v>33</v>
      </c>
      <c r="S220">
        <v>55</v>
      </c>
      <c r="T220" s="60" t="s">
        <v>738</v>
      </c>
    </row>
    <row r="221" spans="1:20" customFormat="1" x14ac:dyDescent="0.25">
      <c r="A221">
        <v>2023</v>
      </c>
      <c r="B221" s="17">
        <v>44938</v>
      </c>
      <c r="C221" t="s">
        <v>739</v>
      </c>
      <c r="D221" t="s">
        <v>740</v>
      </c>
      <c r="F221" t="s">
        <v>711</v>
      </c>
      <c r="G221" t="s">
        <v>741</v>
      </c>
      <c r="H221" t="s">
        <v>742</v>
      </c>
      <c r="J221" t="s">
        <v>728</v>
      </c>
      <c r="L221" t="s">
        <v>29</v>
      </c>
      <c r="M221" t="s">
        <v>56</v>
      </c>
      <c r="N221" t="s">
        <v>219</v>
      </c>
      <c r="O221" t="s">
        <v>58</v>
      </c>
      <c r="P221" t="s">
        <v>33</v>
      </c>
      <c r="S221">
        <v>6</v>
      </c>
      <c r="T221" s="60" t="s">
        <v>743</v>
      </c>
    </row>
    <row r="222" spans="1:20" customFormat="1" x14ac:dyDescent="0.25">
      <c r="A222">
        <v>2022</v>
      </c>
      <c r="B222" s="17">
        <v>44576</v>
      </c>
      <c r="C222" t="s">
        <v>744</v>
      </c>
      <c r="D222" t="s">
        <v>745</v>
      </c>
      <c r="F222" t="s">
        <v>327</v>
      </c>
      <c r="G222" t="s">
        <v>746</v>
      </c>
      <c r="H222" t="s">
        <v>747</v>
      </c>
      <c r="J222" t="s">
        <v>28</v>
      </c>
      <c r="L222" t="s">
        <v>714</v>
      </c>
      <c r="M222" t="s">
        <v>40</v>
      </c>
      <c r="N222" t="s">
        <v>715</v>
      </c>
      <c r="O222" t="s">
        <v>58</v>
      </c>
      <c r="P222" t="s">
        <v>33</v>
      </c>
      <c r="S222">
        <v>119</v>
      </c>
      <c r="T222" s="60" t="s">
        <v>748</v>
      </c>
    </row>
    <row r="223" spans="1:20" customFormat="1" x14ac:dyDescent="0.25">
      <c r="A223">
        <v>2023</v>
      </c>
      <c r="B223" s="17">
        <v>45025</v>
      </c>
      <c r="C223" t="s">
        <v>749</v>
      </c>
      <c r="D223" t="s">
        <v>750</v>
      </c>
      <c r="F223" t="s">
        <v>711</v>
      </c>
      <c r="G223" t="s">
        <v>751</v>
      </c>
      <c r="H223" t="s">
        <v>752</v>
      </c>
      <c r="J223" t="s">
        <v>28</v>
      </c>
      <c r="L223" t="s">
        <v>714</v>
      </c>
      <c r="M223" t="s">
        <v>40</v>
      </c>
      <c r="N223" t="s">
        <v>753</v>
      </c>
      <c r="O223" t="s">
        <v>58</v>
      </c>
      <c r="P223" t="s">
        <v>33</v>
      </c>
      <c r="S223">
        <v>20</v>
      </c>
      <c r="T223" s="61" t="s">
        <v>754</v>
      </c>
    </row>
    <row r="224" spans="1:20" customFormat="1" x14ac:dyDescent="0.25">
      <c r="A224">
        <v>2023</v>
      </c>
      <c r="B224" s="17">
        <v>45035</v>
      </c>
      <c r="C224" t="s">
        <v>755</v>
      </c>
      <c r="D224" t="s">
        <v>756</v>
      </c>
      <c r="F224" t="s">
        <v>217</v>
      </c>
      <c r="H224" t="s">
        <v>757</v>
      </c>
      <c r="J224" t="s">
        <v>758</v>
      </c>
      <c r="L224" t="s">
        <v>759</v>
      </c>
      <c r="M224" t="s">
        <v>30</v>
      </c>
      <c r="N224" t="s">
        <v>760</v>
      </c>
      <c r="T224" s="62" t="s">
        <v>761</v>
      </c>
    </row>
    <row r="225" spans="1:20" customFormat="1" x14ac:dyDescent="0.25">
      <c r="A225">
        <v>2021</v>
      </c>
      <c r="B225" s="17">
        <v>44489</v>
      </c>
      <c r="C225" t="s">
        <v>762</v>
      </c>
      <c r="D225" t="s">
        <v>763</v>
      </c>
      <c r="F225" t="s">
        <v>217</v>
      </c>
      <c r="H225" t="s">
        <v>764</v>
      </c>
      <c r="J225" t="s">
        <v>758</v>
      </c>
      <c r="M225" t="s">
        <v>30</v>
      </c>
      <c r="N225" t="s">
        <v>765</v>
      </c>
      <c r="T225" s="62" t="s">
        <v>766</v>
      </c>
    </row>
    <row r="226" spans="1:20" customFormat="1" x14ac:dyDescent="0.25">
      <c r="A226">
        <v>2021</v>
      </c>
      <c r="B226" s="17">
        <v>44337</v>
      </c>
      <c r="C226" t="s">
        <v>767</v>
      </c>
      <c r="D226" t="s">
        <v>229</v>
      </c>
      <c r="F226" t="s">
        <v>217</v>
      </c>
      <c r="H226" t="s">
        <v>757</v>
      </c>
      <c r="I226" t="s">
        <v>230</v>
      </c>
      <c r="J226" t="s">
        <v>758</v>
      </c>
      <c r="L226" t="s">
        <v>29</v>
      </c>
      <c r="M226" t="s">
        <v>40</v>
      </c>
      <c r="N226" t="s">
        <v>768</v>
      </c>
      <c r="T226" s="62" t="s">
        <v>769</v>
      </c>
    </row>
    <row r="227" spans="1:20" customFormat="1" x14ac:dyDescent="0.25">
      <c r="B227" s="17"/>
      <c r="C227" t="s">
        <v>770</v>
      </c>
      <c r="D227" t="s">
        <v>771</v>
      </c>
      <c r="F227" t="s">
        <v>217</v>
      </c>
      <c r="H227" t="s">
        <v>757</v>
      </c>
      <c r="J227" t="s">
        <v>758</v>
      </c>
      <c r="M227" t="s">
        <v>40</v>
      </c>
      <c r="N227" t="s">
        <v>772</v>
      </c>
      <c r="T227" s="62" t="s">
        <v>773</v>
      </c>
    </row>
    <row r="228" spans="1:20" customFormat="1" x14ac:dyDescent="0.25">
      <c r="A228">
        <v>2023</v>
      </c>
      <c r="B228" s="17">
        <v>45066</v>
      </c>
      <c r="C228" t="s">
        <v>774</v>
      </c>
      <c r="D228" t="s">
        <v>775</v>
      </c>
      <c r="F228" t="s">
        <v>217</v>
      </c>
      <c r="H228" t="s">
        <v>757</v>
      </c>
      <c r="J228" t="s">
        <v>758</v>
      </c>
      <c r="M228" t="s">
        <v>40</v>
      </c>
      <c r="N228" t="s">
        <v>776</v>
      </c>
      <c r="T228" s="62" t="s">
        <v>777</v>
      </c>
    </row>
    <row r="229" spans="1:20" customFormat="1" x14ac:dyDescent="0.25">
      <c r="A229">
        <v>2023</v>
      </c>
      <c r="B229" s="17">
        <v>45034</v>
      </c>
      <c r="C229" t="s">
        <v>778</v>
      </c>
      <c r="D229" t="s">
        <v>779</v>
      </c>
      <c r="F229" t="s">
        <v>217</v>
      </c>
      <c r="H229" t="s">
        <v>757</v>
      </c>
      <c r="J229" t="s">
        <v>758</v>
      </c>
      <c r="M229" t="s">
        <v>40</v>
      </c>
      <c r="N229" t="s">
        <v>780</v>
      </c>
      <c r="T229" s="62"/>
    </row>
    <row r="230" spans="1:20" customFormat="1" x14ac:dyDescent="0.25">
      <c r="A230">
        <v>2023</v>
      </c>
      <c r="B230" s="57">
        <v>45125</v>
      </c>
      <c r="C230" t="s">
        <v>781</v>
      </c>
      <c r="D230" t="s">
        <v>782</v>
      </c>
      <c r="F230" t="s">
        <v>217</v>
      </c>
      <c r="H230" t="s">
        <v>783</v>
      </c>
      <c r="J230" t="s">
        <v>758</v>
      </c>
      <c r="N230" t="s">
        <v>784</v>
      </c>
      <c r="T230" s="23" t="s">
        <v>785</v>
      </c>
    </row>
    <row r="231" spans="1:20" customFormat="1" x14ac:dyDescent="0.25">
      <c r="A231">
        <v>2017</v>
      </c>
      <c r="B231" s="63">
        <v>43073</v>
      </c>
      <c r="C231" t="s">
        <v>786</v>
      </c>
      <c r="D231" t="s">
        <v>787</v>
      </c>
      <c r="F231" t="s">
        <v>217</v>
      </c>
      <c r="H231" t="s">
        <v>764</v>
      </c>
      <c r="J231" t="s">
        <v>758</v>
      </c>
      <c r="L231" t="s">
        <v>39</v>
      </c>
      <c r="N231" t="s">
        <v>788</v>
      </c>
      <c r="T231" t="s">
        <v>789</v>
      </c>
    </row>
    <row r="232" spans="1:20" customFormat="1" x14ac:dyDescent="0.25">
      <c r="A232">
        <v>2017</v>
      </c>
      <c r="B232" s="63">
        <v>43048</v>
      </c>
      <c r="C232" t="s">
        <v>790</v>
      </c>
      <c r="D232" t="s">
        <v>573</v>
      </c>
      <c r="F232" t="s">
        <v>217</v>
      </c>
      <c r="H232" t="s">
        <v>764</v>
      </c>
      <c r="J232" t="s">
        <v>28</v>
      </c>
      <c r="N232" t="s">
        <v>791</v>
      </c>
      <c r="T232" t="s">
        <v>792</v>
      </c>
    </row>
    <row r="233" spans="1:20" customFormat="1" x14ac:dyDescent="0.25">
      <c r="A233">
        <v>2017</v>
      </c>
      <c r="B233" s="63">
        <v>43019</v>
      </c>
      <c r="C233" t="s">
        <v>793</v>
      </c>
      <c r="D233" t="s">
        <v>794</v>
      </c>
      <c r="F233" t="s">
        <v>217</v>
      </c>
      <c r="H233" t="s">
        <v>40</v>
      </c>
      <c r="J233" t="s">
        <v>758</v>
      </c>
      <c r="N233" t="s">
        <v>795</v>
      </c>
      <c r="T233" t="s">
        <v>796</v>
      </c>
    </row>
    <row r="234" spans="1:20" customFormat="1" x14ac:dyDescent="0.25">
      <c r="B234" s="63"/>
    </row>
    <row r="235" spans="1:20" customFormat="1" x14ac:dyDescent="0.25">
      <c r="B235" s="63"/>
    </row>
    <row r="236" spans="1:20" customFormat="1" x14ac:dyDescent="0.25">
      <c r="B236" s="63"/>
    </row>
    <row r="237" spans="1:20" s="3" customFormat="1" x14ac:dyDescent="0.25"/>
    <row r="238" spans="1:20" customFormat="1" ht="15.75" x14ac:dyDescent="0.25">
      <c r="A238" s="30" t="s">
        <v>797</v>
      </c>
    </row>
    <row r="239" spans="1:20" customFormat="1" x14ac:dyDescent="0.25">
      <c r="A239">
        <v>2021</v>
      </c>
      <c r="B239" s="17">
        <v>44465</v>
      </c>
      <c r="C239" t="s">
        <v>798</v>
      </c>
      <c r="D239" t="s">
        <v>237</v>
      </c>
      <c r="E239" t="s">
        <v>229</v>
      </c>
      <c r="F239" t="s">
        <v>320</v>
      </c>
      <c r="H239" t="s">
        <v>26</v>
      </c>
      <c r="I239" t="s">
        <v>54</v>
      </c>
      <c r="J239" t="s">
        <v>55</v>
      </c>
      <c r="L239" t="s">
        <v>29</v>
      </c>
      <c r="M239" t="s">
        <v>40</v>
      </c>
      <c r="N239" t="s">
        <v>799</v>
      </c>
      <c r="P239" t="s">
        <v>33</v>
      </c>
      <c r="Q239" t="s">
        <v>34</v>
      </c>
      <c r="R239" s="24" t="s">
        <v>800</v>
      </c>
      <c r="T239" s="25" t="s">
        <v>801</v>
      </c>
    </row>
    <row r="240" spans="1:20" customFormat="1" x14ac:dyDescent="0.25">
      <c r="A240">
        <v>2021</v>
      </c>
      <c r="B240" s="17">
        <v>44774</v>
      </c>
      <c r="C240" t="s">
        <v>802</v>
      </c>
      <c r="D240" t="s">
        <v>87</v>
      </c>
      <c r="E240" t="s">
        <v>803</v>
      </c>
      <c r="F240" t="s">
        <v>320</v>
      </c>
      <c r="H240" t="s">
        <v>26</v>
      </c>
      <c r="I240" t="s">
        <v>54</v>
      </c>
      <c r="J240" t="s">
        <v>55</v>
      </c>
      <c r="L240" t="s">
        <v>29</v>
      </c>
      <c r="M240" t="s">
        <v>40</v>
      </c>
      <c r="N240" t="s">
        <v>804</v>
      </c>
      <c r="P240" t="s">
        <v>33</v>
      </c>
      <c r="Q240" t="s">
        <v>34</v>
      </c>
      <c r="R240" s="34"/>
      <c r="S240">
        <v>25</v>
      </c>
      <c r="T240" s="25" t="s">
        <v>805</v>
      </c>
    </row>
    <row r="241" spans="1:20" customFormat="1" x14ac:dyDescent="0.25">
      <c r="A241">
        <v>2022</v>
      </c>
      <c r="B241" s="17">
        <v>44784</v>
      </c>
      <c r="C241" t="s">
        <v>806</v>
      </c>
      <c r="D241" t="s">
        <v>807</v>
      </c>
      <c r="E241" t="s">
        <v>202</v>
      </c>
      <c r="F241" t="s">
        <v>320</v>
      </c>
      <c r="H241" t="s">
        <v>26</v>
      </c>
      <c r="I241" t="s">
        <v>54</v>
      </c>
      <c r="J241" t="s">
        <v>55</v>
      </c>
      <c r="L241" t="s">
        <v>29</v>
      </c>
      <c r="N241" t="s">
        <v>285</v>
      </c>
      <c r="P241" t="s">
        <v>33</v>
      </c>
      <c r="Q241" t="s">
        <v>34</v>
      </c>
      <c r="R241" s="24"/>
      <c r="T241" s="23" t="s">
        <v>808</v>
      </c>
    </row>
    <row r="242" spans="1:20" customFormat="1" x14ac:dyDescent="0.25">
      <c r="A242">
        <v>2022</v>
      </c>
      <c r="B242" s="17">
        <v>44756</v>
      </c>
      <c r="C242" t="s">
        <v>809</v>
      </c>
      <c r="D242" t="s">
        <v>129</v>
      </c>
      <c r="E242" t="s">
        <v>202</v>
      </c>
      <c r="F242" t="s">
        <v>810</v>
      </c>
      <c r="H242" t="s">
        <v>26</v>
      </c>
      <c r="I242" t="s">
        <v>54</v>
      </c>
      <c r="J242" t="s">
        <v>55</v>
      </c>
      <c r="L242" t="s">
        <v>29</v>
      </c>
      <c r="M242" t="s">
        <v>30</v>
      </c>
      <c r="O242" t="s">
        <v>107</v>
      </c>
      <c r="P242" t="s">
        <v>33</v>
      </c>
      <c r="Q242" t="s">
        <v>137</v>
      </c>
      <c r="R242" s="24"/>
      <c r="S242">
        <v>27</v>
      </c>
      <c r="T242" s="25" t="s">
        <v>811</v>
      </c>
    </row>
    <row r="243" spans="1:20" customFormat="1" x14ac:dyDescent="0.25">
      <c r="A243">
        <v>2022</v>
      </c>
      <c r="B243" s="17">
        <v>44833</v>
      </c>
      <c r="C243" t="s">
        <v>812</v>
      </c>
      <c r="D243" t="s">
        <v>807</v>
      </c>
      <c r="E243" t="s">
        <v>202</v>
      </c>
      <c r="F243" t="s">
        <v>320</v>
      </c>
      <c r="H243" t="s">
        <v>26</v>
      </c>
      <c r="I243" t="s">
        <v>54</v>
      </c>
      <c r="J243" t="s">
        <v>55</v>
      </c>
      <c r="N243" t="s">
        <v>285</v>
      </c>
      <c r="P243" t="s">
        <v>33</v>
      </c>
      <c r="Q243" t="s">
        <v>137</v>
      </c>
      <c r="R243" s="24"/>
      <c r="T243" s="23" t="s">
        <v>813</v>
      </c>
    </row>
    <row r="244" spans="1:20" customFormat="1" x14ac:dyDescent="0.25">
      <c r="A244">
        <v>2022</v>
      </c>
      <c r="B244" s="17">
        <v>44950</v>
      </c>
      <c r="C244" t="s">
        <v>814</v>
      </c>
      <c r="D244" t="s">
        <v>807</v>
      </c>
      <c r="E244" t="s">
        <v>202</v>
      </c>
      <c r="F244" t="s">
        <v>320</v>
      </c>
      <c r="H244" t="s">
        <v>26</v>
      </c>
      <c r="I244" t="s">
        <v>54</v>
      </c>
      <c r="J244" t="s">
        <v>55</v>
      </c>
      <c r="L244" t="s">
        <v>29</v>
      </c>
      <c r="M244" t="s">
        <v>30</v>
      </c>
      <c r="N244" t="s">
        <v>285</v>
      </c>
      <c r="O244" t="s">
        <v>291</v>
      </c>
      <c r="P244" t="s">
        <v>33</v>
      </c>
      <c r="Q244" t="s">
        <v>137</v>
      </c>
      <c r="R244" s="24"/>
      <c r="T244" s="23" t="s">
        <v>815</v>
      </c>
    </row>
    <row r="245" spans="1:20" customFormat="1" x14ac:dyDescent="0.25">
      <c r="A245">
        <v>2023</v>
      </c>
      <c r="B245" t="s">
        <v>71</v>
      </c>
      <c r="C245" t="s">
        <v>816</v>
      </c>
      <c r="D245" t="s">
        <v>807</v>
      </c>
      <c r="E245" t="s">
        <v>202</v>
      </c>
      <c r="F245" t="s">
        <v>320</v>
      </c>
      <c r="H245" t="s">
        <v>26</v>
      </c>
      <c r="I245" t="s">
        <v>54</v>
      </c>
      <c r="J245" t="s">
        <v>55</v>
      </c>
      <c r="L245" t="s">
        <v>29</v>
      </c>
      <c r="N245" t="s">
        <v>285</v>
      </c>
      <c r="P245" t="s">
        <v>33</v>
      </c>
      <c r="Q245" t="s">
        <v>137</v>
      </c>
      <c r="T245" t="s">
        <v>71</v>
      </c>
    </row>
    <row r="246" spans="1:20" s="3" customFormat="1" x14ac:dyDescent="0.25"/>
    <row r="247" spans="1:20" s="3" customFormat="1" x14ac:dyDescent="0.25"/>
    <row r="248" spans="1:20" customFormat="1" ht="15.75" x14ac:dyDescent="0.25">
      <c r="A248" s="30" t="s">
        <v>347</v>
      </c>
    </row>
    <row r="249" spans="1:20" customFormat="1" x14ac:dyDescent="0.25">
      <c r="A249">
        <v>2021</v>
      </c>
      <c r="B249" s="17">
        <v>44228</v>
      </c>
      <c r="C249" t="s">
        <v>817</v>
      </c>
      <c r="D249" t="s">
        <v>818</v>
      </c>
      <c r="F249" t="s">
        <v>347</v>
      </c>
      <c r="G249" t="s">
        <v>327</v>
      </c>
      <c r="H249" t="s">
        <v>819</v>
      </c>
      <c r="J249" t="s">
        <v>55</v>
      </c>
      <c r="K249" t="s">
        <v>490</v>
      </c>
      <c r="L249" t="s">
        <v>29</v>
      </c>
      <c r="M249" t="s">
        <v>56</v>
      </c>
      <c r="N249" t="s">
        <v>820</v>
      </c>
      <c r="O249" t="s">
        <v>491</v>
      </c>
      <c r="P249" t="s">
        <v>33</v>
      </c>
      <c r="Q249" t="s">
        <v>34</v>
      </c>
      <c r="R249" s="34">
        <v>43709</v>
      </c>
      <c r="S249">
        <v>12</v>
      </c>
      <c r="T249" s="31" t="s">
        <v>821</v>
      </c>
    </row>
    <row r="250" spans="1:20" customFormat="1" x14ac:dyDescent="0.25">
      <c r="A250">
        <v>2021</v>
      </c>
      <c r="B250" s="17">
        <v>44565</v>
      </c>
      <c r="C250" t="s">
        <v>822</v>
      </c>
      <c r="D250" t="s">
        <v>823</v>
      </c>
      <c r="E250" t="s">
        <v>824</v>
      </c>
      <c r="F250" t="s">
        <v>347</v>
      </c>
      <c r="H250" t="s">
        <v>26</v>
      </c>
      <c r="I250" t="s">
        <v>54</v>
      </c>
      <c r="J250" t="s">
        <v>55</v>
      </c>
      <c r="L250" t="s">
        <v>29</v>
      </c>
      <c r="M250" t="s">
        <v>30</v>
      </c>
      <c r="N250" t="s">
        <v>501</v>
      </c>
      <c r="O250" t="s">
        <v>58</v>
      </c>
      <c r="P250" t="s">
        <v>33</v>
      </c>
      <c r="R250" s="24" t="s">
        <v>825</v>
      </c>
      <c r="S250">
        <v>12</v>
      </c>
      <c r="T250" s="25" t="s">
        <v>826</v>
      </c>
    </row>
    <row r="251" spans="1:20" customFormat="1" x14ac:dyDescent="0.25">
      <c r="A251">
        <v>2021</v>
      </c>
      <c r="B251" s="17">
        <v>44616</v>
      </c>
      <c r="C251" t="s">
        <v>827</v>
      </c>
      <c r="D251" t="s">
        <v>828</v>
      </c>
      <c r="E251" t="s">
        <v>829</v>
      </c>
      <c r="F251" t="s">
        <v>347</v>
      </c>
      <c r="G251" t="s">
        <v>830</v>
      </c>
      <c r="H251" t="s">
        <v>26</v>
      </c>
      <c r="I251" t="s">
        <v>54</v>
      </c>
      <c r="L251" t="s">
        <v>29</v>
      </c>
      <c r="M251" t="s">
        <v>30</v>
      </c>
      <c r="O251" t="s">
        <v>220</v>
      </c>
      <c r="P251" t="s">
        <v>33</v>
      </c>
      <c r="R251" s="24"/>
      <c r="S251">
        <v>7</v>
      </c>
      <c r="T251" s="25" t="s">
        <v>831</v>
      </c>
    </row>
    <row r="252" spans="1:20" customFormat="1" x14ac:dyDescent="0.25">
      <c r="A252">
        <v>2022</v>
      </c>
      <c r="B252" s="17">
        <v>44648</v>
      </c>
      <c r="C252" t="s">
        <v>832</v>
      </c>
      <c r="D252" t="s">
        <v>833</v>
      </c>
      <c r="F252" t="s">
        <v>347</v>
      </c>
      <c r="H252" t="s">
        <v>26</v>
      </c>
      <c r="I252" t="s">
        <v>26</v>
      </c>
      <c r="L252" t="s">
        <v>39</v>
      </c>
      <c r="M252" t="s">
        <v>30</v>
      </c>
      <c r="O252" t="s">
        <v>58</v>
      </c>
      <c r="P252" t="s">
        <v>33</v>
      </c>
      <c r="R252" s="24"/>
      <c r="S252">
        <v>12</v>
      </c>
      <c r="T252" s="25" t="s">
        <v>834</v>
      </c>
    </row>
    <row r="253" spans="1:20" customFormat="1" x14ac:dyDescent="0.25">
      <c r="A253">
        <v>2022</v>
      </c>
      <c r="B253" s="17">
        <v>44663</v>
      </c>
      <c r="C253" t="s">
        <v>835</v>
      </c>
      <c r="D253" t="s">
        <v>836</v>
      </c>
      <c r="F253" t="s">
        <v>347</v>
      </c>
      <c r="H253" t="s">
        <v>26</v>
      </c>
      <c r="I253" t="s">
        <v>26</v>
      </c>
      <c r="J253" t="s">
        <v>55</v>
      </c>
      <c r="L253" t="s">
        <v>29</v>
      </c>
      <c r="M253" t="s">
        <v>40</v>
      </c>
      <c r="N253" t="s">
        <v>837</v>
      </c>
      <c r="O253" t="s">
        <v>58</v>
      </c>
      <c r="P253" t="s">
        <v>33</v>
      </c>
      <c r="R253" s="24" t="s">
        <v>120</v>
      </c>
      <c r="S253">
        <v>77</v>
      </c>
      <c r="T253" s="25" t="s">
        <v>838</v>
      </c>
    </row>
    <row r="254" spans="1:20" customFormat="1" x14ac:dyDescent="0.25">
      <c r="A254">
        <v>2022</v>
      </c>
      <c r="B254" s="17">
        <v>44680</v>
      </c>
      <c r="C254" t="s">
        <v>839</v>
      </c>
      <c r="D254" t="s">
        <v>508</v>
      </c>
      <c r="F254" t="s">
        <v>347</v>
      </c>
      <c r="H254" t="s">
        <v>840</v>
      </c>
      <c r="I254" t="s">
        <v>841</v>
      </c>
      <c r="J254" t="s">
        <v>55</v>
      </c>
      <c r="L254" t="s">
        <v>29</v>
      </c>
      <c r="M254" t="s">
        <v>40</v>
      </c>
      <c r="N254" t="s">
        <v>696</v>
      </c>
      <c r="O254" t="s">
        <v>58</v>
      </c>
      <c r="P254" t="s">
        <v>33</v>
      </c>
      <c r="Q254" t="s">
        <v>34</v>
      </c>
      <c r="R254" s="24"/>
      <c r="S254">
        <v>17</v>
      </c>
      <c r="T254" s="25" t="s">
        <v>842</v>
      </c>
    </row>
    <row r="255" spans="1:20" s="3" customFormat="1" x14ac:dyDescent="0.25"/>
    <row r="256" spans="1:20" s="3" customFormat="1" x14ac:dyDescent="0.25">
      <c r="B256" s="4"/>
      <c r="T256" s="10"/>
    </row>
    <row r="257" s="3" customFormat="1" x14ac:dyDescent="0.25"/>
    <row r="258" s="3" customFormat="1" x14ac:dyDescent="0.25"/>
    <row r="259" s="3" customFormat="1" x14ac:dyDescent="0.25"/>
    <row r="260" s="3" customFormat="1" x14ac:dyDescent="0.25"/>
    <row r="261" s="3" customFormat="1" x14ac:dyDescent="0.25"/>
    <row r="262" s="3" customFormat="1" x14ac:dyDescent="0.25"/>
    <row r="263" s="3" customFormat="1" x14ac:dyDescent="0.25"/>
    <row r="264" s="3" customFormat="1" x14ac:dyDescent="0.25"/>
    <row r="265" s="3" customFormat="1" x14ac:dyDescent="0.25"/>
    <row r="266" s="3" customFormat="1" x14ac:dyDescent="0.25"/>
    <row r="267" s="3" customFormat="1" x14ac:dyDescent="0.25"/>
    <row r="268" s="3" customFormat="1" x14ac:dyDescent="0.25"/>
    <row r="269" s="3" customFormat="1" x14ac:dyDescent="0.25"/>
    <row r="270" s="3" customFormat="1" x14ac:dyDescent="0.25"/>
    <row r="271" s="3" customFormat="1" x14ac:dyDescent="0.25"/>
    <row r="272" s="3" customFormat="1" x14ac:dyDescent="0.25"/>
  </sheetData>
  <sheetProtection algorithmName="SHA-512" hashValue="sDavg4rNscRullxxL+upB+iVs5dkv1Ob/ew3YBrdHKwkRgdw5eeRcvKfrJttVgoQ5Yt+GksSDFFfQgyhOdlz7w==" saltValue="ZKjNQR+idfcaOHJgL0bS5A==" spinCount="100000" sheet="1" objects="1" scenarios="1" formatCells="0" insertRows="0" insertHyperlinks="0" deleteRows="0"/>
  <autoFilter ref="A5:T31" xr:uid="{7E352F21-3BA2-4F79-9555-EC55A4E237E2}"/>
  <phoneticPr fontId="7" type="noConversion"/>
  <hyperlinks>
    <hyperlink ref="T143" r:id="rId1" xr:uid="{888CAF1F-4B78-42AA-864D-E146FA87C558}"/>
    <hyperlink ref="T152" r:id="rId2" xr:uid="{07FFAD95-E33E-4C65-BE21-86E26B8C3DFF}"/>
    <hyperlink ref="T153" r:id="rId3" xr:uid="{D4981895-1646-41DF-B331-7D797EABDB59}"/>
    <hyperlink ref="T239" r:id="rId4" xr:uid="{ACF537E6-3C19-4EA5-B0F1-6D568125DAE6}"/>
    <hyperlink ref="T240" r:id="rId5" xr:uid="{67BE75EB-0F8E-4F90-8CDD-D5723A35BA59}"/>
    <hyperlink ref="T249" r:id="rId6" xr:uid="{C3265A62-4A41-4951-9771-C92A672D4035}"/>
    <hyperlink ref="T250" r:id="rId7" xr:uid="{2B984CF3-FD89-411E-B9B5-C3F4135EDFC1}"/>
    <hyperlink ref="T242" r:id="rId8" xr:uid="{996133F6-6F63-4A11-9820-A5A0D0275F33}"/>
    <hyperlink ref="T182" r:id="rId9" xr:uid="{DE69F43D-636E-40BD-B7A4-6070E385A0E8}"/>
    <hyperlink ref="T201" r:id="rId10" xr:uid="{CAD348AE-AC31-4284-9248-BF79A6914866}"/>
    <hyperlink ref="T67" r:id="rId11" xr:uid="{019203E3-4814-439A-A235-DB1C92D78AF1}"/>
    <hyperlink ref="T202" r:id="rId12" xr:uid="{3FA3495F-00DC-4F3D-BFBC-B5CD99A1E124}"/>
    <hyperlink ref="T41" r:id="rId13" xr:uid="{CC366950-9354-4381-8BE9-D9D93D8AA6C9}"/>
    <hyperlink ref="T13" r:id="rId14" xr:uid="{BA93A674-8D03-439E-9D52-A540461DAD75}"/>
    <hyperlink ref="T14" r:id="rId15" xr:uid="{2831775F-F093-4C57-98AA-9393CD8213A9}"/>
    <hyperlink ref="T15" r:id="rId16" xr:uid="{00E4CA59-F72E-4BD6-815B-1CBCE2B235EC}"/>
    <hyperlink ref="T16" r:id="rId17" xr:uid="{667A44B3-FAB2-4640-A935-CDF367AEE58C}"/>
    <hyperlink ref="T17" r:id="rId18" xr:uid="{A9416B4B-433E-4E20-9E7C-AAD372BF12B7}"/>
    <hyperlink ref="T59" r:id="rId19" xr:uid="{6E10B8F5-A311-4D4B-A389-4DB91A5D0796}"/>
    <hyperlink ref="T132" r:id="rId20" xr:uid="{266F13FC-DBC5-4C23-8642-AA2911B22017}"/>
    <hyperlink ref="T63" r:id="rId21" xr:uid="{5C1305ED-D483-4C99-916F-B1DE38D1F2C3}"/>
    <hyperlink ref="T62" r:id="rId22" xr:uid="{D06DE908-FB40-466E-B989-2B5DA2496BD9}"/>
    <hyperlink ref="T134" r:id="rId23" xr:uid="{84AFFCBE-8107-472B-AB9F-7D975AC96CCB}"/>
    <hyperlink ref="T148" r:id="rId24" xr:uid="{D554A707-0D60-436A-802F-FFCC7C42FA16}"/>
    <hyperlink ref="T252" r:id="rId25" xr:uid="{CFD88241-BDDF-4C39-AA7A-0A203FD06CA6}"/>
    <hyperlink ref="T10" r:id="rId26" xr:uid="{8807BD7E-FAF2-47C9-9DF6-C96CF398F067}"/>
    <hyperlink ref="T75" r:id="rId27" xr:uid="{5F7B0591-72AE-447F-9BCA-8125391AAAA7}"/>
    <hyperlink ref="T76" r:id="rId28" xr:uid="{FF106F67-B2F9-4847-97A9-1576C23D3BDA}"/>
    <hyperlink ref="T26" r:id="rId29" xr:uid="{51539259-432C-4DA4-B793-7083BF3D9173}"/>
    <hyperlink ref="T74" r:id="rId30" xr:uid="{EE610287-9B44-441D-AAB6-CFE959EE8550}"/>
    <hyperlink ref="T66" r:id="rId31" xr:uid="{29642B8B-90D3-4479-9F84-8F3923E5AC02}"/>
    <hyperlink ref="T104" r:id="rId32" xr:uid="{3AD906F0-44E9-4DA4-B0FA-EE5411E2143F}"/>
    <hyperlink ref="T105" r:id="rId33" xr:uid="{4C6A301C-D7B5-40CE-9C42-A1416CB5E7FA}"/>
    <hyperlink ref="T133" r:id="rId34" xr:uid="{59D26454-F24A-4134-9AF1-F45721BC9477}"/>
    <hyperlink ref="T138" r:id="rId35" xr:uid="{28D504DE-9C6E-4C8D-9ED2-E2A58CF146A8}"/>
    <hyperlink ref="T146" r:id="rId36" xr:uid="{EF5D6A45-64A4-429D-8B6E-B8E02EAE69DA}"/>
    <hyperlink ref="T147" r:id="rId37" xr:uid="{5C27579B-8CDC-4618-AD83-7BF9E0CA86B6}"/>
    <hyperlink ref="T149" r:id="rId38" xr:uid="{80082037-1BF4-4A3F-BCFE-03A438588ED5}"/>
    <hyperlink ref="T150" r:id="rId39" xr:uid="{F92FD3AD-62BC-4380-A772-F775590D2E20}"/>
    <hyperlink ref="T151" r:id="rId40" xr:uid="{2871AAED-8825-4E88-AD8C-AB99A7809ED6}"/>
    <hyperlink ref="T161" r:id="rId41" xr:uid="{4773E239-DA60-49BC-A9CB-1E6627C3EFD4}"/>
    <hyperlink ref="T251" r:id="rId42" xr:uid="{34714854-B159-4E33-A87F-FE4A99AE88E9}"/>
    <hyperlink ref="T253" r:id="rId43" xr:uid="{9B625F8B-08AA-4305-A54B-EF1DB0FC4E03}"/>
    <hyperlink ref="T254" r:id="rId44" xr:uid="{9AC5ACFB-87A7-4C8B-9FCD-8D07441F0CB0}"/>
    <hyperlink ref="T205" r:id="rId45" xr:uid="{87611DEC-E8FF-462F-AAB4-259DC6088DC0}"/>
    <hyperlink ref="T206" r:id="rId46" xr:uid="{D0EDB438-B498-489B-BE71-B4973EFE9F07}"/>
    <hyperlink ref="T207" r:id="rId47" xr:uid="{48E1E5DB-C7E8-4328-B722-52D16AAA84B3}"/>
    <hyperlink ref="T208" r:id="rId48" xr:uid="{F2694103-FBE6-47A1-AB47-6384A5559866}"/>
    <hyperlink ref="T210" r:id="rId49" xr:uid="{1F440290-5527-4C35-B714-98C4814F4B96}"/>
    <hyperlink ref="T211" r:id="rId50" xr:uid="{CD659DAA-9808-4429-BFFF-E61CDE5C6F79}"/>
    <hyperlink ref="T86" r:id="rId51" xr:uid="{32BA7158-BD3E-410D-8F23-4316B992E980}"/>
    <hyperlink ref="T82" r:id="rId52" xr:uid="{BCB5A9A9-6A89-4D0A-AD77-29DE8E6E97EC}"/>
    <hyperlink ref="T83" r:id="rId53" xr:uid="{A43A731E-233D-4111-8BBB-66BAE43FF68A}"/>
    <hyperlink ref="T84" r:id="rId54" xr:uid="{4B98269A-C6E6-4601-8767-4C2CB70C081A}"/>
    <hyperlink ref="T85" r:id="rId55" xr:uid="{FE686318-C82B-4F2D-98D9-8F443FEF13A6}"/>
    <hyperlink ref="T20" r:id="rId56" xr:uid="{12CAE50D-30E9-4195-A6D4-0DDF1D0A21DE}"/>
    <hyperlink ref="T244" r:id="rId57" xr:uid="{EB0A56CD-C707-4E18-8148-19ACB15FBC1C}"/>
    <hyperlink ref="T241" r:id="rId58" xr:uid="{7DBE4546-658F-4043-B7FC-A9BF4F23DC11}"/>
    <hyperlink ref="T243" r:id="rId59" xr:uid="{A36F3BD9-5D2D-4139-B462-DA9178BAFCA4}"/>
    <hyperlink ref="T135" r:id="rId60" xr:uid="{03D53C83-A7A5-4878-91E2-9AD363DC014A}"/>
    <hyperlink ref="T64" r:id="rId61" xr:uid="{6E91106D-AC06-4C36-BE92-6C195F876022}"/>
    <hyperlink ref="T112" r:id="rId62" xr:uid="{CAD6ED66-06F8-4CCC-B03D-EEE4994BEC9A}"/>
    <hyperlink ref="T111" r:id="rId63" xr:uid="{7DC1F147-4EBC-488B-B4CF-967E306133A5}"/>
    <hyperlink ref="T156" r:id="rId64" xr:uid="{B77DAB3D-9F8C-4CA6-80D7-60B4CBF892EA}"/>
    <hyperlink ref="T122" r:id="rId65" xr:uid="{750CBFFB-2C8E-4584-9591-28FBBB725295}"/>
    <hyperlink ref="T106" r:id="rId66" xr:uid="{4FDC72F3-C84A-48AF-9746-FB1504D2296C}"/>
    <hyperlink ref="T92" r:id="rId67" xr:uid="{C0E90E76-0479-4F29-9966-369858CD6A22}"/>
    <hyperlink ref="T93" r:id="rId68" xr:uid="{6F12B76D-FE1F-4975-850F-8668B02EBDEC}"/>
    <hyperlink ref="T94" r:id="rId69" xr:uid="{20B10AEF-4EA9-475A-9A21-8D85D70DA057}"/>
    <hyperlink ref="T95" r:id="rId70" xr:uid="{BF464687-AC2E-4863-A9B6-78A23C2E73E3}"/>
    <hyperlink ref="T96" r:id="rId71" xr:uid="{061B83FC-08A2-486B-B614-A0A68F928D8B}"/>
    <hyperlink ref="T97" r:id="rId72" xr:uid="{96A54D46-B1B4-458D-8A7D-18B6722D3C95}"/>
    <hyperlink ref="T98" r:id="rId73" xr:uid="{021B5A99-C404-4C0D-A956-2D8CB09FE000}"/>
    <hyperlink ref="T99" r:id="rId74" xr:uid="{BD72739E-F0D4-4583-B5DF-B801DE21B3D6}"/>
    <hyperlink ref="T100" r:id="rId75" xr:uid="{CD39E954-BF74-4B39-A1EA-4355EB8B846E}"/>
    <hyperlink ref="T70" r:id="rId76" xr:uid="{6138C8BF-144E-473F-8CB5-1D149CFB352A}"/>
    <hyperlink ref="T91" r:id="rId77" xr:uid="{CDC7002D-D7C0-46BE-8373-CE9B9288CB8B}"/>
    <hyperlink ref="T89" r:id="rId78" xr:uid="{3E751C03-0EA7-4B15-962F-97DC8C1E4CB1}"/>
    <hyperlink ref="T90" r:id="rId79" xr:uid="{05A17879-CCE5-4C28-A88C-0EE86216D4FF}"/>
    <hyperlink ref="T157" r:id="rId80" xr:uid="{DA52762A-3656-4B2D-9F43-2798EB21C92E}"/>
    <hyperlink ref="T158" r:id="rId81" xr:uid="{FDBC26FF-C3F2-4B4B-90C6-13007C66D00D}"/>
    <hyperlink ref="T162" r:id="rId82" xr:uid="{7C4AC556-E79A-4EF6-843D-E3CF66B29C09}"/>
    <hyperlink ref="T159" r:id="rId83" xr:uid="{76D0B6D3-3017-4B68-93F7-D5E8008FBE59}"/>
    <hyperlink ref="T163" r:id="rId84" xr:uid="{462DE9F2-A00B-4A4D-99B1-559C9E6DD666}"/>
    <hyperlink ref="T121" r:id="rId85" xr:uid="{FE0BB338-8630-43AD-84D8-8F639BC2F08A}"/>
    <hyperlink ref="T11" r:id="rId86" xr:uid="{455F79E1-DB6B-462F-BFF2-F2DDFE4965B9}"/>
    <hyperlink ref="T102" r:id="rId87" xr:uid="{B6F30C55-9FE4-4170-960A-1A5B74F01FAE}"/>
    <hyperlink ref="T154" r:id="rId88" xr:uid="{05E7EF2E-8C4D-47FB-8451-AD126B3FD5F0}"/>
    <hyperlink ref="T120" r:id="rId89" location="cycle-31657" xr:uid="{110EECF7-639F-4968-B206-E214E07C7A08}"/>
    <hyperlink ref="T119" r:id="rId90" xr:uid="{3EB0E761-1556-4559-B4DC-BB5908ADCC6D}"/>
    <hyperlink ref="T118" r:id="rId91" xr:uid="{A0F411DF-9442-474B-B3D4-6FE13DF27467}"/>
    <hyperlink ref="T68" r:id="rId92" xr:uid="{F4F41141-5048-4D8B-8ECE-C3A8F0C66623}"/>
    <hyperlink ref="T53" r:id="rId93" xr:uid="{9FEEB0E8-6342-4B0D-A45E-80CB1107ACC9}"/>
    <hyperlink ref="T52" r:id="rId94" xr:uid="{7AA0BD24-97EF-466B-916D-BD201D6E39E0}"/>
    <hyperlink ref="T51" r:id="rId95" xr:uid="{202CDC86-E21C-45AB-8AD2-B30310E102DB}"/>
    <hyperlink ref="T50" r:id="rId96" xr:uid="{53C49F69-E847-4401-A4E6-A1088C3858F7}"/>
    <hyperlink ref="T49" r:id="rId97" xr:uid="{0CCBFD13-8201-4891-AD92-1DFE140A2889}"/>
    <hyperlink ref="T48" r:id="rId98" xr:uid="{A03F6EBF-4E7B-433D-9383-2A81256A01A4}"/>
    <hyperlink ref="T47" r:id="rId99" xr:uid="{2459C5F0-D194-4F91-A00D-66AD66D2F6AB}"/>
    <hyperlink ref="T46" r:id="rId100" xr:uid="{30AFA177-E589-49B9-A98E-56922708054B}"/>
    <hyperlink ref="T45" r:id="rId101" xr:uid="{48D5A8B8-1CAE-4C6F-81B6-5C88044DA5B3}"/>
    <hyperlink ref="T44" r:id="rId102" xr:uid="{A4169CF0-2308-4A40-998C-18921C610053}"/>
    <hyperlink ref="T43" r:id="rId103" xr:uid="{7DAB91BD-150D-4AB1-89B3-51F71CE6FCC2}"/>
    <hyperlink ref="T42" r:id="rId104" xr:uid="{F21A8D7A-C3DB-4BC2-8AAE-DEB019543AAA}"/>
    <hyperlink ref="T55" r:id="rId105" xr:uid="{326A83D9-D691-4E75-82E6-D9DD1B6DBE2F}"/>
    <hyperlink ref="T54" r:id="rId106" xr:uid="{C163BB8A-4902-42E3-97AD-800C273B1A7B}"/>
    <hyperlink ref="T175" r:id="rId107" xr:uid="{10E662C6-26C3-47FB-915D-ED2A51AE0270}"/>
    <hyperlink ref="T155" r:id="rId108" xr:uid="{933FD026-6221-4680-9C45-E7B81635A445}"/>
    <hyperlink ref="T144" r:id="rId109" xr:uid="{D40313B7-AE60-4D5D-ABBC-E30B05C44D3A}"/>
    <hyperlink ref="T204" r:id="rId110" xr:uid="{1A316EE1-D58E-4F56-90E0-1DD81D3927EB}"/>
    <hyperlink ref="T22" r:id="rId111" xr:uid="{5FE48B31-C63E-43E3-8E93-6DD4619EC9BE}"/>
    <hyperlink ref="T21" r:id="rId112" xr:uid="{EDA5801A-4B2F-434F-B552-D214F898583E}"/>
    <hyperlink ref="T125" r:id="rId113" xr:uid="{4CC14862-3F9B-41A4-8C7B-A2DAA454FF64}"/>
    <hyperlink ref="T124" r:id="rId114" xr:uid="{97152E0F-185F-456A-91DC-EB57587102D6}"/>
    <hyperlink ref="T9" r:id="rId115" xr:uid="{1373CE6D-9B54-48C0-A98A-27D4F6281FC7}"/>
    <hyperlink ref="T8" r:id="rId116" xr:uid="{9EE8503B-637A-4DD8-91AE-B7A6C7BAF177}"/>
    <hyperlink ref="T7" r:id="rId117" xr:uid="{85DE4B08-1AEA-4FB7-8744-50BBE10E7428}"/>
    <hyperlink ref="T123" r:id="rId118" xr:uid="{A95DB8B3-6260-4144-A874-B9332CBEF256}"/>
    <hyperlink ref="T169" r:id="rId119" xr:uid="{71E0BCAB-374D-444D-A518-D7E05AA36109}"/>
    <hyperlink ref="T101" r:id="rId120" xr:uid="{3F83CA8C-E1CB-4AEB-841A-DEAFB6261FAA}"/>
    <hyperlink ref="T103" r:id="rId121" xr:uid="{5DD74F24-2CA8-4C8C-96F6-236FC317626D}"/>
    <hyperlink ref="T200" r:id="rId122" xr:uid="{56C22802-2360-4DE0-A09A-6701FF0E7634}"/>
    <hyperlink ref="T142" r:id="rId123" xr:uid="{36B2B2F4-B682-495C-8CEF-678694C531FE}"/>
    <hyperlink ref="T79" r:id="rId124" xr:uid="{2BD92EC1-57E3-49E1-9F1F-29DD1BAD49EC}"/>
    <hyperlink ref="T71" r:id="rId125" xr:uid="{18985297-AF7C-4690-B67A-25CB3BF011BF}"/>
    <hyperlink ref="T56" r:id="rId126" xr:uid="{BC2BBBF0-B23C-4520-B501-15C5E32F4EC4}"/>
    <hyperlink ref="T203" r:id="rId127" xr:uid="{B2DD2D7A-1271-413B-B50A-D8304923262D}"/>
    <hyperlink ref="T57" r:id="rId128" xr:uid="{1A2F508C-7237-4E79-93FB-AF60C2923E5A}"/>
    <hyperlink ref="T58" r:id="rId129" xr:uid="{28FEA17F-E396-43B5-9C91-94E0563B22E6}"/>
    <hyperlink ref="T23" r:id="rId130" xr:uid="{3B5FCF3C-31E5-4B34-B41C-18F0BD9068AA}"/>
    <hyperlink ref="T24" r:id="rId131" xr:uid="{7EDFD8F5-CB9A-4318-A346-B0740BC13EA9}"/>
    <hyperlink ref="T19" r:id="rId132" xr:uid="{55CA2E22-05E4-477C-B3B7-EDB975F3AB87}"/>
    <hyperlink ref="T209" r:id="rId133" xr:uid="{4BF976A8-C331-4FEA-BAD9-A7EF710B552D}"/>
    <hyperlink ref="T170" r:id="rId134" xr:uid="{89E12310-3AA9-458F-B7A9-69B08C2367FE}"/>
    <hyperlink ref="T178" r:id="rId135" xr:uid="{9CF2BE2D-A918-492E-869A-929B3C4DECCF}"/>
    <hyperlink ref="T69" r:id="rId136" xr:uid="{F32E6DBB-5C8C-48E4-997B-243F64906A53}"/>
    <hyperlink ref="T215" r:id="rId137" xr:uid="{A39D2B71-DADB-4F58-AC55-82FD9B291018}"/>
    <hyperlink ref="T217" r:id="rId138" xr:uid="{EB3C307D-5EC2-486B-89A4-E25F0CFB8996}"/>
    <hyperlink ref="T218" r:id="rId139" xr:uid="{1B876491-1183-4C43-B210-17D2BC66610F}"/>
    <hyperlink ref="T219" r:id="rId140" xr:uid="{9444D1D7-BBD6-4D3F-ABE7-34184CE688F3}"/>
    <hyperlink ref="T220" r:id="rId141" xr:uid="{5114A488-D23D-4824-BA57-9445900C3C29}"/>
    <hyperlink ref="T221" r:id="rId142" xr:uid="{DE9B3E57-7EAE-4939-9A8A-EC25C52A6B9D}"/>
    <hyperlink ref="T222" r:id="rId143" xr:uid="{E4BD3FA7-4A6E-4316-A330-3DBBD126AD00}"/>
    <hyperlink ref="T223" r:id="rId144" xr:uid="{C6529B22-6013-43B6-AB55-33ADBA293384}"/>
    <hyperlink ref="T224" r:id="rId145" xr:uid="{048D78C7-E98E-42A5-923B-E8D0C8457B2B}"/>
    <hyperlink ref="T65" r:id="rId146" xr:uid="{C4594451-D141-4EED-8E68-5E4BDFEBA559}"/>
    <hyperlink ref="T226" r:id="rId147" xr:uid="{16F3BFA2-76B3-4284-B6F7-CCDFCF6C3E13}"/>
    <hyperlink ref="T126" r:id="rId148" xr:uid="{46BC6EFF-B6F1-4928-A6E6-924A84D8929A}"/>
    <hyperlink ref="T230" r:id="rId149" xr:uid="{9D4815AD-9869-4C73-9740-4F38588FA58F}"/>
  </hyperlinks>
  <pageMargins left="0.7" right="0.7" top="0.75" bottom="0.75" header="0.3" footer="0.3"/>
  <pageSetup orientation="portrait" r:id="rId150"/>
  <drawing r:id="rId1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5BDED-43A5-4FB2-9D08-D8AFFA0A81F7}">
  <dimension ref="A2:V40"/>
  <sheetViews>
    <sheetView showGridLines="0" tabSelected="1" zoomScale="90" zoomScaleNormal="90" workbookViewId="0">
      <selection activeCell="B35" sqref="B35"/>
    </sheetView>
  </sheetViews>
  <sheetFormatPr defaultRowHeight="14.25" x14ac:dyDescent="0.2"/>
  <cols>
    <col min="1" max="1" width="48.5703125" style="65" customWidth="1"/>
    <col min="2" max="2" width="23.5703125" style="65" customWidth="1"/>
    <col min="3" max="3" width="31.42578125" style="65" customWidth="1"/>
    <col min="4" max="5" width="36.140625" style="65" customWidth="1"/>
    <col min="6" max="7" width="24.42578125" style="65" customWidth="1"/>
    <col min="8" max="19" width="5.85546875" style="65" customWidth="1"/>
    <col min="20" max="20" width="22.28515625" style="65" customWidth="1"/>
    <col min="21" max="21" width="20.7109375" style="65" customWidth="1"/>
    <col min="22" max="22" width="29.42578125" style="65" customWidth="1"/>
    <col min="23" max="16384" width="9.140625" style="65"/>
  </cols>
  <sheetData>
    <row r="2" spans="1:22" ht="18" x14ac:dyDescent="0.25">
      <c r="A2" s="64" t="s">
        <v>854</v>
      </c>
    </row>
    <row r="5" spans="1:22" ht="15" x14ac:dyDescent="0.25">
      <c r="A5" s="66" t="s">
        <v>855</v>
      </c>
      <c r="B5" s="66" t="s">
        <v>856</v>
      </c>
      <c r="C5" s="66" t="s">
        <v>857</v>
      </c>
      <c r="D5" s="66" t="s">
        <v>858</v>
      </c>
      <c r="E5" s="66" t="s">
        <v>859</v>
      </c>
      <c r="F5" s="66" t="s">
        <v>860</v>
      </c>
      <c r="G5" s="66" t="s">
        <v>861</v>
      </c>
      <c r="H5" s="66" t="s">
        <v>862</v>
      </c>
      <c r="I5" s="66" t="s">
        <v>863</v>
      </c>
      <c r="J5" s="66" t="s">
        <v>864</v>
      </c>
      <c r="K5" s="66" t="s">
        <v>865</v>
      </c>
      <c r="L5" s="66" t="s">
        <v>866</v>
      </c>
      <c r="M5" s="66" t="s">
        <v>867</v>
      </c>
      <c r="N5" s="66" t="s">
        <v>868</v>
      </c>
      <c r="O5" s="66" t="s">
        <v>869</v>
      </c>
      <c r="P5" s="66" t="s">
        <v>870</v>
      </c>
      <c r="Q5" s="66" t="s">
        <v>871</v>
      </c>
      <c r="R5" s="66" t="s">
        <v>872</v>
      </c>
      <c r="S5" s="66" t="s">
        <v>873</v>
      </c>
      <c r="T5" s="66" t="s">
        <v>874</v>
      </c>
      <c r="U5" s="66" t="s">
        <v>875</v>
      </c>
      <c r="V5" s="66" t="s">
        <v>876</v>
      </c>
    </row>
    <row r="6" spans="1:22" ht="15" x14ac:dyDescent="0.25">
      <c r="A6" s="67" t="s">
        <v>877</v>
      </c>
      <c r="B6" s="67" t="s">
        <v>288</v>
      </c>
      <c r="C6" s="67" t="s">
        <v>878</v>
      </c>
      <c r="D6" s="67" t="s">
        <v>473</v>
      </c>
      <c r="E6" s="67" t="s">
        <v>879</v>
      </c>
      <c r="F6" s="67" t="s">
        <v>55</v>
      </c>
      <c r="G6" s="67" t="s">
        <v>880</v>
      </c>
      <c r="H6" s="67"/>
      <c r="I6" s="67"/>
      <c r="J6" s="67"/>
      <c r="K6" s="67"/>
      <c r="L6" s="67"/>
      <c r="M6" s="67"/>
      <c r="N6" s="68"/>
      <c r="O6" s="68"/>
      <c r="P6" s="68"/>
      <c r="Q6" s="67"/>
      <c r="R6" s="67"/>
      <c r="S6" s="67"/>
      <c r="T6" s="67" t="s">
        <v>881</v>
      </c>
      <c r="U6" s="69">
        <v>100000</v>
      </c>
      <c r="V6" s="67"/>
    </row>
    <row r="7" spans="1:22" ht="15" x14ac:dyDescent="0.25">
      <c r="A7" s="67" t="s">
        <v>882</v>
      </c>
      <c r="B7" s="67" t="s">
        <v>87</v>
      </c>
      <c r="C7" s="67" t="s">
        <v>878</v>
      </c>
      <c r="D7" s="67" t="s">
        <v>473</v>
      </c>
      <c r="E7" s="67" t="s">
        <v>879</v>
      </c>
      <c r="F7" s="67" t="s">
        <v>55</v>
      </c>
      <c r="G7" s="67"/>
      <c r="H7" s="67"/>
      <c r="I7" s="67"/>
      <c r="J7" s="67"/>
      <c r="K7" s="67"/>
      <c r="L7" s="67"/>
      <c r="M7" s="67"/>
      <c r="N7" s="68"/>
      <c r="O7" s="68"/>
      <c r="P7" s="68"/>
      <c r="Q7" s="67"/>
      <c r="R7" s="67"/>
      <c r="S7" s="67"/>
      <c r="T7" s="67" t="s">
        <v>881</v>
      </c>
      <c r="U7" s="69"/>
      <c r="V7" s="67"/>
    </row>
    <row r="8" spans="1:22" ht="15" x14ac:dyDescent="0.25">
      <c r="A8" s="67" t="s">
        <v>883</v>
      </c>
      <c r="B8" s="67" t="s">
        <v>288</v>
      </c>
      <c r="C8" s="67"/>
      <c r="D8" s="67" t="s">
        <v>473</v>
      </c>
      <c r="E8" s="67" t="s">
        <v>884</v>
      </c>
      <c r="F8" s="67"/>
      <c r="G8" s="67"/>
      <c r="H8" s="67"/>
      <c r="I8" s="67"/>
      <c r="J8" s="67"/>
      <c r="K8" s="67"/>
      <c r="L8" s="67"/>
      <c r="M8" s="68"/>
      <c r="N8" s="67"/>
      <c r="O8" s="67"/>
      <c r="P8" s="67"/>
      <c r="Q8" s="67"/>
      <c r="R8" s="67"/>
      <c r="S8" s="67"/>
      <c r="T8" s="67" t="s">
        <v>885</v>
      </c>
      <c r="U8" s="69">
        <v>0</v>
      </c>
      <c r="V8" s="67"/>
    </row>
    <row r="9" spans="1:22" ht="15" x14ac:dyDescent="0.25">
      <c r="A9" s="67" t="s">
        <v>886</v>
      </c>
      <c r="B9" s="67" t="s">
        <v>288</v>
      </c>
      <c r="C9" s="67" t="s">
        <v>878</v>
      </c>
      <c r="D9" s="67"/>
      <c r="E9" s="67" t="s">
        <v>887</v>
      </c>
      <c r="F9" s="67"/>
      <c r="G9" s="67"/>
      <c r="H9" s="67"/>
      <c r="I9" s="68"/>
      <c r="J9" s="67"/>
      <c r="K9" s="67"/>
      <c r="L9" s="67"/>
      <c r="M9" s="68"/>
      <c r="N9" s="68"/>
      <c r="O9" s="67"/>
      <c r="P9" s="67"/>
      <c r="Q9" s="67"/>
      <c r="R9" s="67"/>
      <c r="S9" s="67"/>
      <c r="T9" s="67" t="s">
        <v>885</v>
      </c>
      <c r="U9" s="69">
        <v>0</v>
      </c>
      <c r="V9" s="67"/>
    </row>
    <row r="10" spans="1:22" ht="15" x14ac:dyDescent="0.25">
      <c r="A10" s="67" t="s">
        <v>888</v>
      </c>
      <c r="B10" s="67" t="s">
        <v>288</v>
      </c>
      <c r="C10" s="67"/>
      <c r="D10" s="67" t="s">
        <v>889</v>
      </c>
      <c r="E10" s="67"/>
      <c r="F10" s="67"/>
      <c r="G10" s="67"/>
      <c r="H10" s="67"/>
      <c r="I10" s="67"/>
      <c r="J10" s="67"/>
      <c r="K10" s="67"/>
      <c r="L10" s="67"/>
      <c r="M10" s="67"/>
      <c r="N10" s="67"/>
      <c r="O10" s="67"/>
      <c r="P10" s="67"/>
      <c r="Q10" s="67"/>
      <c r="R10" s="67"/>
      <c r="S10" s="67"/>
      <c r="T10" s="67" t="s">
        <v>881</v>
      </c>
      <c r="U10" s="69"/>
      <c r="V10" s="67"/>
    </row>
    <row r="11" spans="1:22" ht="15" x14ac:dyDescent="0.25">
      <c r="A11" s="67" t="s">
        <v>890</v>
      </c>
      <c r="B11" s="67" t="s">
        <v>288</v>
      </c>
      <c r="C11" s="67" t="s">
        <v>878</v>
      </c>
      <c r="D11" s="67" t="s">
        <v>891</v>
      </c>
      <c r="E11" s="67" t="s">
        <v>289</v>
      </c>
      <c r="F11" s="67"/>
      <c r="G11" s="67" t="s">
        <v>880</v>
      </c>
      <c r="H11" s="68"/>
      <c r="I11" s="67"/>
      <c r="J11" s="67"/>
      <c r="K11" s="67"/>
      <c r="L11" s="67"/>
      <c r="M11" s="67"/>
      <c r="N11" s="68"/>
      <c r="O11" s="67"/>
      <c r="P11" s="67"/>
      <c r="Q11" s="67"/>
      <c r="R11" s="67"/>
      <c r="S11" s="68"/>
      <c r="T11" s="67" t="s">
        <v>885</v>
      </c>
      <c r="U11" s="69"/>
      <c r="V11" s="67"/>
    </row>
    <row r="12" spans="1:22" ht="15" x14ac:dyDescent="0.25">
      <c r="A12" s="67" t="s">
        <v>892</v>
      </c>
      <c r="B12" s="67" t="s">
        <v>352</v>
      </c>
      <c r="C12" s="67" t="s">
        <v>352</v>
      </c>
      <c r="D12" s="67" t="s">
        <v>893</v>
      </c>
      <c r="E12" s="67" t="s">
        <v>894</v>
      </c>
      <c r="F12" s="67" t="s">
        <v>895</v>
      </c>
      <c r="G12" s="67"/>
      <c r="H12" s="67"/>
      <c r="I12" s="67"/>
      <c r="J12" s="67"/>
      <c r="K12" s="67"/>
      <c r="L12" s="67"/>
      <c r="M12" s="68"/>
      <c r="N12" s="68"/>
      <c r="O12" s="67"/>
      <c r="P12" s="67"/>
      <c r="Q12" s="67"/>
      <c r="R12" s="67"/>
      <c r="S12" s="67"/>
      <c r="T12" s="67" t="s">
        <v>885</v>
      </c>
      <c r="U12" s="69">
        <v>70000</v>
      </c>
      <c r="V12" s="67"/>
    </row>
    <row r="13" spans="1:22" ht="15" x14ac:dyDescent="0.25">
      <c r="A13" s="67" t="s">
        <v>896</v>
      </c>
      <c r="B13" s="67" t="s">
        <v>602</v>
      </c>
      <c r="C13" s="67" t="s">
        <v>602</v>
      </c>
      <c r="D13" s="67" t="s">
        <v>473</v>
      </c>
      <c r="E13" s="67" t="s">
        <v>897</v>
      </c>
      <c r="F13" s="67" t="s">
        <v>55</v>
      </c>
      <c r="G13" s="67"/>
      <c r="H13" s="67"/>
      <c r="I13" s="67"/>
      <c r="J13" s="67"/>
      <c r="K13" s="67"/>
      <c r="L13" s="67"/>
      <c r="M13" s="67"/>
      <c r="N13" s="67"/>
      <c r="O13" s="67"/>
      <c r="P13" s="67"/>
      <c r="Q13" s="68"/>
      <c r="R13" s="68"/>
      <c r="S13" s="68"/>
      <c r="T13" s="67" t="s">
        <v>881</v>
      </c>
      <c r="U13" s="69">
        <v>168000</v>
      </c>
      <c r="V13" s="67"/>
    </row>
    <row r="14" spans="1:22" ht="15" x14ac:dyDescent="0.25">
      <c r="A14" s="67" t="s">
        <v>898</v>
      </c>
      <c r="B14" s="67" t="s">
        <v>355</v>
      </c>
      <c r="C14" s="67" t="s">
        <v>355</v>
      </c>
      <c r="D14" s="67" t="s">
        <v>899</v>
      </c>
      <c r="E14" s="67" t="s">
        <v>900</v>
      </c>
      <c r="F14" s="67" t="s">
        <v>55</v>
      </c>
      <c r="G14" s="67"/>
      <c r="H14" s="67"/>
      <c r="I14" s="67"/>
      <c r="J14" s="67"/>
      <c r="K14" s="67"/>
      <c r="L14" s="67"/>
      <c r="M14" s="67"/>
      <c r="N14" s="67"/>
      <c r="O14" s="67"/>
      <c r="P14" s="67"/>
      <c r="Q14" s="67"/>
      <c r="R14" s="67"/>
      <c r="S14" s="67"/>
      <c r="T14" s="67" t="s">
        <v>881</v>
      </c>
      <c r="U14" s="69"/>
      <c r="V14" s="67"/>
    </row>
    <row r="15" spans="1:22" ht="15" x14ac:dyDescent="0.25">
      <c r="A15" s="67" t="s">
        <v>901</v>
      </c>
      <c r="B15" s="67" t="s">
        <v>568</v>
      </c>
      <c r="C15" s="67" t="s">
        <v>902</v>
      </c>
      <c r="D15" s="67" t="s">
        <v>899</v>
      </c>
      <c r="E15" s="67" t="s">
        <v>903</v>
      </c>
      <c r="F15" s="67" t="s">
        <v>55</v>
      </c>
      <c r="G15" s="67"/>
      <c r="H15" s="67"/>
      <c r="I15" s="67"/>
      <c r="J15" s="67"/>
      <c r="K15" s="67"/>
      <c r="L15" s="67"/>
      <c r="M15" s="67"/>
      <c r="N15" s="67"/>
      <c r="O15" s="67"/>
      <c r="P15" s="67"/>
      <c r="Q15" s="67"/>
      <c r="R15" s="67"/>
      <c r="S15" s="67"/>
      <c r="T15" s="67" t="s">
        <v>881</v>
      </c>
      <c r="U15" s="69">
        <v>10000</v>
      </c>
      <c r="V15" s="67"/>
    </row>
    <row r="16" spans="1:22" ht="15" x14ac:dyDescent="0.25">
      <c r="A16" s="67" t="s">
        <v>904</v>
      </c>
      <c r="B16" s="67" t="s">
        <v>905</v>
      </c>
      <c r="C16" s="67" t="s">
        <v>906</v>
      </c>
      <c r="D16" s="67" t="s">
        <v>899</v>
      </c>
      <c r="E16" s="67" t="s">
        <v>907</v>
      </c>
      <c r="F16" s="67" t="s">
        <v>55</v>
      </c>
      <c r="G16" s="67"/>
      <c r="H16" s="67"/>
      <c r="I16" s="67"/>
      <c r="J16" s="67"/>
      <c r="K16" s="67"/>
      <c r="L16" s="67"/>
      <c r="M16" s="67"/>
      <c r="N16" s="67"/>
      <c r="O16" s="67"/>
      <c r="P16" s="67"/>
      <c r="Q16" s="67"/>
      <c r="R16" s="67"/>
      <c r="S16" s="67"/>
      <c r="T16" s="67" t="s">
        <v>881</v>
      </c>
      <c r="U16" s="69"/>
      <c r="V16" s="67"/>
    </row>
    <row r="17" spans="1:22" ht="15" x14ac:dyDescent="0.25">
      <c r="A17" s="67" t="s">
        <v>908</v>
      </c>
      <c r="B17" s="67" t="s">
        <v>130</v>
      </c>
      <c r="C17" s="67" t="s">
        <v>878</v>
      </c>
      <c r="D17" s="67" t="s">
        <v>889</v>
      </c>
      <c r="E17" s="67" t="s">
        <v>289</v>
      </c>
      <c r="F17" s="67"/>
      <c r="G17" s="67"/>
      <c r="H17" s="68"/>
      <c r="I17" s="68"/>
      <c r="J17" s="68"/>
      <c r="K17" s="68"/>
      <c r="L17" s="68"/>
      <c r="M17" s="68"/>
      <c r="N17" s="68"/>
      <c r="O17" s="68"/>
      <c r="P17" s="68"/>
      <c r="Q17" s="68"/>
      <c r="R17" s="68"/>
      <c r="S17" s="68"/>
      <c r="T17" s="67" t="s">
        <v>909</v>
      </c>
      <c r="U17" s="69"/>
      <c r="V17" s="67"/>
    </row>
    <row r="18" spans="1:22" ht="15" x14ac:dyDescent="0.25">
      <c r="A18" s="67" t="s">
        <v>910</v>
      </c>
      <c r="B18" s="67" t="s">
        <v>130</v>
      </c>
      <c r="C18" s="67" t="s">
        <v>878</v>
      </c>
      <c r="D18" s="67" t="s">
        <v>891</v>
      </c>
      <c r="E18" s="67" t="s">
        <v>884</v>
      </c>
      <c r="F18" s="67"/>
      <c r="G18" s="67"/>
      <c r="H18" s="68"/>
      <c r="I18" s="68"/>
      <c r="J18" s="68"/>
      <c r="K18" s="68"/>
      <c r="L18" s="68"/>
      <c r="M18" s="68"/>
      <c r="N18" s="68"/>
      <c r="O18" s="68"/>
      <c r="P18" s="68"/>
      <c r="Q18" s="68"/>
      <c r="R18" s="68"/>
      <c r="S18" s="68"/>
      <c r="T18" s="67" t="s">
        <v>909</v>
      </c>
      <c r="U18" s="69"/>
      <c r="V18" s="67"/>
    </row>
    <row r="19" spans="1:22" ht="15" x14ac:dyDescent="0.25">
      <c r="A19" s="67" t="s">
        <v>911</v>
      </c>
      <c r="B19" s="67" t="s">
        <v>87</v>
      </c>
      <c r="C19" s="67" t="s">
        <v>347</v>
      </c>
      <c r="D19" s="67" t="s">
        <v>473</v>
      </c>
      <c r="E19" s="67" t="s">
        <v>879</v>
      </c>
      <c r="F19" s="67" t="s">
        <v>55</v>
      </c>
      <c r="G19" s="67"/>
      <c r="H19" s="67"/>
      <c r="I19" s="67"/>
      <c r="J19" s="67"/>
      <c r="K19" s="67"/>
      <c r="L19" s="67"/>
      <c r="M19" s="67"/>
      <c r="N19" s="67"/>
      <c r="O19" s="67"/>
      <c r="P19" s="67"/>
      <c r="Q19" s="67"/>
      <c r="R19" s="67"/>
      <c r="S19" s="67"/>
      <c r="T19" s="67" t="s">
        <v>881</v>
      </c>
      <c r="U19" s="69"/>
      <c r="V19" s="67"/>
    </row>
    <row r="20" spans="1:22" ht="15" x14ac:dyDescent="0.25">
      <c r="A20" s="67" t="s">
        <v>912</v>
      </c>
      <c r="B20" s="67" t="s">
        <v>217</v>
      </c>
      <c r="C20" s="67" t="s">
        <v>913</v>
      </c>
      <c r="D20" s="67" t="s">
        <v>914</v>
      </c>
      <c r="E20" s="67" t="s">
        <v>915</v>
      </c>
      <c r="F20" s="67" t="s">
        <v>895</v>
      </c>
      <c r="G20" s="67"/>
      <c r="H20" s="68"/>
      <c r="I20" s="68"/>
      <c r="J20" s="68"/>
      <c r="K20" s="68"/>
      <c r="L20" s="68"/>
      <c r="M20" s="68"/>
      <c r="N20" s="68"/>
      <c r="O20" s="68"/>
      <c r="P20" s="68"/>
      <c r="Q20" s="68"/>
      <c r="R20" s="68"/>
      <c r="S20" s="68"/>
      <c r="T20" s="67" t="s">
        <v>916</v>
      </c>
      <c r="U20" s="69"/>
      <c r="V20" s="67"/>
    </row>
    <row r="21" spans="1:22" ht="15" x14ac:dyDescent="0.25">
      <c r="A21" s="67" t="s">
        <v>917</v>
      </c>
      <c r="B21" s="67" t="s">
        <v>918</v>
      </c>
      <c r="C21" s="67" t="s">
        <v>918</v>
      </c>
      <c r="D21" s="67" t="s">
        <v>914</v>
      </c>
      <c r="E21" s="67" t="s">
        <v>915</v>
      </c>
      <c r="F21" s="67" t="s">
        <v>55</v>
      </c>
      <c r="G21" s="67"/>
      <c r="H21" s="68"/>
      <c r="I21" s="68"/>
      <c r="J21" s="68"/>
      <c r="K21" s="68"/>
      <c r="L21" s="68"/>
      <c r="M21" s="68"/>
      <c r="N21" s="68"/>
      <c r="O21" s="68"/>
      <c r="P21" s="68"/>
      <c r="Q21" s="68"/>
      <c r="R21" s="68"/>
      <c r="S21" s="68"/>
      <c r="T21" s="67" t="s">
        <v>916</v>
      </c>
      <c r="U21" s="69"/>
      <c r="V21" s="67"/>
    </row>
    <row r="22" spans="1:22" ht="15" x14ac:dyDescent="0.25">
      <c r="A22" s="67" t="s">
        <v>919</v>
      </c>
      <c r="B22" s="67" t="s">
        <v>217</v>
      </c>
      <c r="C22" s="67" t="s">
        <v>217</v>
      </c>
      <c r="D22" s="67" t="s">
        <v>891</v>
      </c>
      <c r="E22" s="67" t="s">
        <v>915</v>
      </c>
      <c r="F22" s="67" t="s">
        <v>895</v>
      </c>
      <c r="G22" s="67"/>
      <c r="H22" s="68"/>
      <c r="I22" s="68"/>
      <c r="J22" s="68"/>
      <c r="K22" s="68"/>
      <c r="L22" s="68"/>
      <c r="M22" s="68"/>
      <c r="N22" s="68"/>
      <c r="O22" s="68"/>
      <c r="P22" s="68"/>
      <c r="Q22" s="68"/>
      <c r="R22" s="68"/>
      <c r="S22" s="68"/>
      <c r="T22" s="67" t="s">
        <v>916</v>
      </c>
      <c r="U22" s="69"/>
      <c r="V22" s="67"/>
    </row>
    <row r="23" spans="1:22" ht="15" x14ac:dyDescent="0.25">
      <c r="A23" s="67" t="s">
        <v>920</v>
      </c>
      <c r="B23" s="67" t="s">
        <v>711</v>
      </c>
      <c r="C23" s="67" t="s">
        <v>711</v>
      </c>
      <c r="D23" s="67" t="s">
        <v>921</v>
      </c>
      <c r="E23" s="67" t="s">
        <v>915</v>
      </c>
      <c r="F23" s="67" t="s">
        <v>895</v>
      </c>
      <c r="G23" s="67"/>
      <c r="H23" s="68"/>
      <c r="I23" s="68"/>
      <c r="J23" s="68"/>
      <c r="K23" s="68"/>
      <c r="L23" s="68"/>
      <c r="M23" s="68"/>
      <c r="N23" s="68"/>
      <c r="O23" s="68"/>
      <c r="P23" s="68"/>
      <c r="Q23" s="68"/>
      <c r="R23" s="68"/>
      <c r="S23" s="68"/>
      <c r="T23" s="67" t="s">
        <v>916</v>
      </c>
      <c r="U23" s="69"/>
      <c r="V23" s="67"/>
    </row>
    <row r="24" spans="1:22" ht="15" x14ac:dyDescent="0.25">
      <c r="A24" s="67" t="s">
        <v>922</v>
      </c>
      <c r="B24" s="67" t="s">
        <v>923</v>
      </c>
      <c r="C24" s="67" t="s">
        <v>924</v>
      </c>
      <c r="D24" s="67" t="s">
        <v>473</v>
      </c>
      <c r="E24" s="67" t="s">
        <v>879</v>
      </c>
      <c r="F24" s="67" t="s">
        <v>55</v>
      </c>
      <c r="G24" s="67"/>
      <c r="H24" s="67"/>
      <c r="I24" s="67"/>
      <c r="J24" s="67"/>
      <c r="K24" s="67"/>
      <c r="L24" s="67"/>
      <c r="M24" s="67"/>
      <c r="N24" s="67"/>
      <c r="O24" s="67"/>
      <c r="P24" s="67"/>
      <c r="Q24" s="68"/>
      <c r="R24" s="68"/>
      <c r="S24" s="68"/>
      <c r="T24" s="67" t="s">
        <v>925</v>
      </c>
      <c r="U24" s="69"/>
      <c r="V24" s="67"/>
    </row>
    <row r="25" spans="1:22" ht="15" x14ac:dyDescent="0.25">
      <c r="A25" s="67" t="s">
        <v>926</v>
      </c>
      <c r="B25" s="67" t="s">
        <v>923</v>
      </c>
      <c r="C25" s="67" t="s">
        <v>927</v>
      </c>
      <c r="D25" s="67" t="s">
        <v>473</v>
      </c>
      <c r="E25" s="67" t="s">
        <v>473</v>
      </c>
      <c r="F25" s="67" t="s">
        <v>55</v>
      </c>
      <c r="G25" s="67"/>
      <c r="H25" s="67"/>
      <c r="I25" s="67"/>
      <c r="J25" s="67"/>
      <c r="K25" s="67"/>
      <c r="L25" s="67"/>
      <c r="M25" s="67"/>
      <c r="N25" s="67"/>
      <c r="O25" s="67"/>
      <c r="P25" s="67"/>
      <c r="Q25" s="68"/>
      <c r="R25" s="68"/>
      <c r="S25" s="68"/>
      <c r="T25" s="67" t="s">
        <v>925</v>
      </c>
      <c r="U25" s="69"/>
      <c r="V25" s="67"/>
    </row>
    <row r="26" spans="1:22" ht="15" x14ac:dyDescent="0.25">
      <c r="A26" s="67" t="s">
        <v>928</v>
      </c>
      <c r="B26" s="67" t="s">
        <v>711</v>
      </c>
      <c r="C26" s="67" t="s">
        <v>711</v>
      </c>
      <c r="D26" s="67" t="s">
        <v>899</v>
      </c>
      <c r="E26" s="67" t="s">
        <v>473</v>
      </c>
      <c r="F26" s="67" t="s">
        <v>55</v>
      </c>
      <c r="G26" s="67"/>
      <c r="H26" s="67"/>
      <c r="I26" s="67"/>
      <c r="J26" s="67"/>
      <c r="K26" s="67"/>
      <c r="L26" s="67"/>
      <c r="M26" s="67"/>
      <c r="N26" s="68"/>
      <c r="O26" s="68"/>
      <c r="P26" s="68"/>
      <c r="Q26" s="68"/>
      <c r="R26" s="67"/>
      <c r="S26" s="67"/>
      <c r="T26" s="67" t="s">
        <v>881</v>
      </c>
      <c r="U26" s="70" t="s">
        <v>929</v>
      </c>
      <c r="V26" s="67"/>
    </row>
    <row r="27" spans="1:22" ht="15" x14ac:dyDescent="0.25">
      <c r="A27" s="67" t="s">
        <v>930</v>
      </c>
      <c r="B27" s="67" t="s">
        <v>923</v>
      </c>
      <c r="C27" s="67" t="s">
        <v>931</v>
      </c>
      <c r="D27" s="67" t="s">
        <v>932</v>
      </c>
      <c r="E27" s="67" t="s">
        <v>933</v>
      </c>
      <c r="F27" s="67" t="s">
        <v>55</v>
      </c>
      <c r="G27" s="67"/>
      <c r="H27" s="67"/>
      <c r="I27" s="67"/>
      <c r="J27" s="67"/>
      <c r="K27" s="67"/>
      <c r="L27" s="67"/>
      <c r="M27" s="67"/>
      <c r="N27" s="67"/>
      <c r="O27" s="67"/>
      <c r="P27" s="67"/>
      <c r="Q27" s="68"/>
      <c r="R27" s="68"/>
      <c r="S27" s="68"/>
      <c r="T27" s="67" t="s">
        <v>925</v>
      </c>
      <c r="U27" s="69"/>
      <c r="V27" s="67"/>
    </row>
    <row r="28" spans="1:22" ht="15" x14ac:dyDescent="0.25">
      <c r="A28" s="67" t="s">
        <v>934</v>
      </c>
      <c r="B28" s="67" t="s">
        <v>130</v>
      </c>
      <c r="C28" s="67" t="s">
        <v>130</v>
      </c>
      <c r="D28" s="67" t="s">
        <v>473</v>
      </c>
      <c r="E28" s="67" t="s">
        <v>879</v>
      </c>
      <c r="F28" s="67" t="s">
        <v>55</v>
      </c>
      <c r="G28" s="67"/>
      <c r="H28" s="68"/>
      <c r="I28" s="68"/>
      <c r="J28" s="68"/>
      <c r="K28" s="68"/>
      <c r="L28" s="68"/>
      <c r="M28" s="68"/>
      <c r="N28" s="68"/>
      <c r="O28" s="68"/>
      <c r="P28" s="68"/>
      <c r="Q28" s="68"/>
      <c r="R28" s="68"/>
      <c r="S28" s="68"/>
      <c r="T28" s="67" t="s">
        <v>916</v>
      </c>
      <c r="U28" s="69"/>
      <c r="V28" s="67"/>
    </row>
    <row r="29" spans="1:22" ht="15" x14ac:dyDescent="0.25">
      <c r="A29" s="67" t="s">
        <v>935</v>
      </c>
      <c r="B29" s="67" t="s">
        <v>95</v>
      </c>
      <c r="C29" s="67" t="s">
        <v>936</v>
      </c>
      <c r="D29" s="67" t="s">
        <v>473</v>
      </c>
      <c r="E29" s="67" t="s">
        <v>879</v>
      </c>
      <c r="F29" s="67" t="s">
        <v>895</v>
      </c>
      <c r="G29" s="67"/>
      <c r="H29" s="67"/>
      <c r="I29" s="67"/>
      <c r="J29" s="67"/>
      <c r="K29" s="67"/>
      <c r="L29" s="67"/>
      <c r="M29" s="67"/>
      <c r="N29" s="67"/>
      <c r="O29" s="67"/>
      <c r="P29" s="67"/>
      <c r="Q29" s="68"/>
      <c r="R29" s="68"/>
      <c r="S29" s="68"/>
      <c r="T29" s="67" t="s">
        <v>881</v>
      </c>
      <c r="U29" s="69">
        <v>210000</v>
      </c>
      <c r="V29" s="67"/>
    </row>
    <row r="30" spans="1:22" ht="15" x14ac:dyDescent="0.25">
      <c r="A30" s="67" t="s">
        <v>937</v>
      </c>
      <c r="B30" s="67" t="s">
        <v>308</v>
      </c>
      <c r="C30" s="67" t="s">
        <v>938</v>
      </c>
      <c r="D30" s="67" t="s">
        <v>473</v>
      </c>
      <c r="E30" s="67" t="s">
        <v>939</v>
      </c>
      <c r="F30" s="67" t="s">
        <v>55</v>
      </c>
      <c r="G30" s="67"/>
      <c r="H30" s="67"/>
      <c r="I30" s="67"/>
      <c r="J30" s="67"/>
      <c r="K30" s="67"/>
      <c r="L30" s="67"/>
      <c r="M30" s="67"/>
      <c r="N30" s="67"/>
      <c r="O30" s="67"/>
      <c r="P30" s="67"/>
      <c r="Q30" s="68"/>
      <c r="R30" s="67"/>
      <c r="S30" s="67"/>
      <c r="T30" s="67" t="s">
        <v>881</v>
      </c>
      <c r="U30" s="69">
        <v>60000</v>
      </c>
      <c r="V30" s="67"/>
    </row>
    <row r="31" spans="1:22" ht="15" x14ac:dyDescent="0.25">
      <c r="A31" s="67" t="s">
        <v>940</v>
      </c>
      <c r="B31" s="67" t="s">
        <v>941</v>
      </c>
      <c r="C31" s="67" t="s">
        <v>936</v>
      </c>
      <c r="D31" s="67" t="s">
        <v>942</v>
      </c>
      <c r="E31" s="67" t="s">
        <v>915</v>
      </c>
      <c r="F31" s="67" t="s">
        <v>895</v>
      </c>
      <c r="G31" s="67"/>
      <c r="H31" s="67"/>
      <c r="I31" s="67"/>
      <c r="J31" s="67"/>
      <c r="K31" s="68"/>
      <c r="L31" s="67"/>
      <c r="M31" s="67"/>
      <c r="N31" s="68"/>
      <c r="O31" s="67"/>
      <c r="P31" s="67"/>
      <c r="Q31" s="67"/>
      <c r="R31" s="67"/>
      <c r="S31" s="67"/>
      <c r="T31" s="67" t="s">
        <v>943</v>
      </c>
      <c r="U31" s="69"/>
      <c r="V31" s="67"/>
    </row>
    <row r="32" spans="1:22" ht="15" x14ac:dyDescent="0.25">
      <c r="A32" s="67" t="s">
        <v>944</v>
      </c>
      <c r="B32" s="67" t="s">
        <v>95</v>
      </c>
      <c r="C32" s="67" t="s">
        <v>938</v>
      </c>
      <c r="D32" s="67" t="s">
        <v>891</v>
      </c>
      <c r="E32" s="67" t="s">
        <v>479</v>
      </c>
      <c r="F32" s="67" t="s">
        <v>26</v>
      </c>
      <c r="G32" s="67"/>
      <c r="H32" s="68"/>
      <c r="I32" s="68"/>
      <c r="J32" s="68"/>
      <c r="K32" s="68"/>
      <c r="L32" s="68"/>
      <c r="M32" s="68"/>
      <c r="N32" s="68"/>
      <c r="O32" s="68"/>
      <c r="P32" s="68"/>
      <c r="Q32" s="68"/>
      <c r="R32" s="68"/>
      <c r="S32" s="68"/>
      <c r="T32" s="67" t="s">
        <v>916</v>
      </c>
      <c r="U32" s="69"/>
      <c r="V32" s="67"/>
    </row>
    <row r="33" spans="1:22" ht="15" x14ac:dyDescent="0.25">
      <c r="A33" s="67" t="s">
        <v>945</v>
      </c>
      <c r="B33" s="67" t="s">
        <v>95</v>
      </c>
      <c r="C33" s="67" t="s">
        <v>938</v>
      </c>
      <c r="D33" s="67" t="s">
        <v>891</v>
      </c>
      <c r="E33" s="67" t="s">
        <v>879</v>
      </c>
      <c r="F33" s="67"/>
      <c r="G33" s="67"/>
      <c r="H33" s="68"/>
      <c r="I33" s="68"/>
      <c r="J33" s="68"/>
      <c r="K33" s="68"/>
      <c r="L33" s="68"/>
      <c r="M33" s="68"/>
      <c r="N33" s="68"/>
      <c r="O33" s="68"/>
      <c r="P33" s="68"/>
      <c r="Q33" s="68"/>
      <c r="R33" s="68"/>
      <c r="S33" s="68"/>
      <c r="T33" s="67" t="s">
        <v>916</v>
      </c>
      <c r="U33" s="69"/>
      <c r="V33" s="67"/>
    </row>
    <row r="34" spans="1:22" ht="15" x14ac:dyDescent="0.25">
      <c r="A34" s="67" t="s">
        <v>946</v>
      </c>
      <c r="B34" s="67" t="s">
        <v>87</v>
      </c>
      <c r="C34" s="67"/>
      <c r="D34" s="67"/>
      <c r="E34" s="67"/>
      <c r="F34" s="67"/>
      <c r="G34" s="67"/>
      <c r="H34" s="67"/>
      <c r="I34" s="67"/>
      <c r="J34" s="67"/>
      <c r="K34" s="67"/>
      <c r="L34" s="67"/>
      <c r="M34" s="67"/>
      <c r="N34" s="67"/>
      <c r="O34" s="67"/>
      <c r="P34" s="67"/>
      <c r="Q34" s="67"/>
      <c r="R34" s="67"/>
      <c r="S34" s="67"/>
      <c r="T34" s="67" t="s">
        <v>881</v>
      </c>
      <c r="U34" s="69"/>
      <c r="V34" s="67"/>
    </row>
    <row r="35" spans="1:22" ht="15" x14ac:dyDescent="0.25">
      <c r="A35" s="67" t="s">
        <v>947</v>
      </c>
      <c r="B35" s="67" t="s">
        <v>95</v>
      </c>
      <c r="C35" s="67" t="s">
        <v>878</v>
      </c>
      <c r="D35" s="67" t="s">
        <v>473</v>
      </c>
      <c r="E35" s="67" t="s">
        <v>879</v>
      </c>
      <c r="F35" s="67" t="s">
        <v>55</v>
      </c>
      <c r="G35" s="67"/>
      <c r="H35" s="67"/>
      <c r="I35" s="67"/>
      <c r="J35" s="67"/>
      <c r="K35" s="67"/>
      <c r="L35" s="67"/>
      <c r="M35" s="67"/>
      <c r="N35" s="67"/>
      <c r="O35" s="67"/>
      <c r="P35" s="67"/>
      <c r="Q35" s="67"/>
      <c r="R35" s="67"/>
      <c r="S35" s="67"/>
      <c r="T35" s="67" t="s">
        <v>881</v>
      </c>
      <c r="U35" s="69"/>
      <c r="V35" s="67"/>
    </row>
    <row r="36" spans="1:22" ht="15" x14ac:dyDescent="0.25">
      <c r="A36" s="67" t="s">
        <v>948</v>
      </c>
      <c r="B36" s="67" t="s">
        <v>87</v>
      </c>
      <c r="C36" s="67" t="s">
        <v>878</v>
      </c>
      <c r="D36" s="67" t="s">
        <v>473</v>
      </c>
      <c r="E36" s="67" t="s">
        <v>879</v>
      </c>
      <c r="F36" s="67" t="s">
        <v>55</v>
      </c>
      <c r="G36" s="67"/>
      <c r="H36" s="67"/>
      <c r="I36" s="67"/>
      <c r="J36" s="67"/>
      <c r="K36" s="67"/>
      <c r="L36" s="67"/>
      <c r="M36" s="67"/>
      <c r="N36" s="67"/>
      <c r="O36" s="67"/>
      <c r="P36" s="67"/>
      <c r="Q36" s="67"/>
      <c r="R36" s="67"/>
      <c r="S36" s="67"/>
      <c r="T36" s="67" t="s">
        <v>925</v>
      </c>
      <c r="U36" s="69">
        <v>10000</v>
      </c>
      <c r="V36" s="67"/>
    </row>
    <row r="37" spans="1:22" x14ac:dyDescent="0.2">
      <c r="A37" s="67" t="s">
        <v>949</v>
      </c>
      <c r="B37" s="67" t="s">
        <v>611</v>
      </c>
      <c r="C37" s="67" t="s">
        <v>878</v>
      </c>
      <c r="D37" s="67" t="s">
        <v>473</v>
      </c>
      <c r="E37" s="67" t="s">
        <v>879</v>
      </c>
      <c r="F37" s="67" t="s">
        <v>950</v>
      </c>
      <c r="G37" s="67"/>
      <c r="H37" s="67"/>
      <c r="I37" s="67"/>
      <c r="J37" s="67"/>
      <c r="K37" s="67"/>
      <c r="L37" s="67"/>
      <c r="M37" s="67"/>
      <c r="N37" s="67"/>
      <c r="O37" s="67"/>
      <c r="P37" s="67"/>
      <c r="Q37" s="67"/>
      <c r="R37" s="67"/>
      <c r="S37" s="67"/>
      <c r="T37" s="67" t="s">
        <v>951</v>
      </c>
      <c r="U37" s="67"/>
      <c r="V37" s="67"/>
    </row>
    <row r="38" spans="1:22" x14ac:dyDescent="0.2">
      <c r="A38" s="67" t="s">
        <v>952</v>
      </c>
      <c r="B38" s="67" t="s">
        <v>87</v>
      </c>
      <c r="C38" s="67" t="s">
        <v>923</v>
      </c>
      <c r="D38" s="67" t="s">
        <v>473</v>
      </c>
      <c r="E38" s="67" t="s">
        <v>879</v>
      </c>
      <c r="F38" s="67" t="s">
        <v>55</v>
      </c>
      <c r="G38" s="67"/>
      <c r="H38" s="68"/>
      <c r="I38" s="67"/>
      <c r="J38" s="67"/>
      <c r="K38" s="67"/>
      <c r="L38" s="67"/>
      <c r="M38" s="67"/>
      <c r="N38" s="67"/>
      <c r="O38" s="67"/>
      <c r="P38" s="67"/>
      <c r="Q38" s="67"/>
      <c r="R38" s="67"/>
      <c r="S38" s="67"/>
      <c r="T38" s="67" t="s">
        <v>885</v>
      </c>
      <c r="U38" s="67"/>
      <c r="V38" s="67"/>
    </row>
    <row r="39" spans="1:22" x14ac:dyDescent="0.2">
      <c r="A39" s="67" t="s">
        <v>953</v>
      </c>
      <c r="B39" s="67" t="s">
        <v>87</v>
      </c>
      <c r="C39" s="67" t="s">
        <v>217</v>
      </c>
      <c r="D39" s="67" t="s">
        <v>932</v>
      </c>
      <c r="E39" s="67" t="s">
        <v>954</v>
      </c>
      <c r="F39" s="67" t="s">
        <v>55</v>
      </c>
      <c r="G39" s="67"/>
      <c r="H39" s="67"/>
      <c r="I39" s="67"/>
      <c r="J39" s="68"/>
      <c r="K39" s="67"/>
      <c r="L39" s="67"/>
      <c r="M39" s="67"/>
      <c r="N39" s="67"/>
      <c r="O39" s="67"/>
      <c r="P39" s="67"/>
      <c r="Q39" s="67"/>
      <c r="R39" s="67"/>
      <c r="S39" s="67"/>
      <c r="T39" s="67" t="s">
        <v>955</v>
      </c>
      <c r="U39" s="67"/>
      <c r="V39" s="67"/>
    </row>
    <row r="40" spans="1:22" x14ac:dyDescent="0.2">
      <c r="U40" s="71">
        <f>SUM(U6:U37)</f>
        <v>628000</v>
      </c>
    </row>
  </sheetData>
  <autoFilter ref="A5:V40" xr:uid="{D5085A96-C80B-4EFC-84AE-57123C8E03D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C2F9F76E017CD489C15B6D0EA7E5491" ma:contentTypeVersion="12" ma:contentTypeDescription="Create a new document." ma:contentTypeScope="" ma:versionID="00d88de74f2b071ba37438bc7606a82f">
  <xsd:schema xmlns:xsd="http://www.w3.org/2001/XMLSchema" xmlns:xs="http://www.w3.org/2001/XMLSchema" xmlns:p="http://schemas.microsoft.com/office/2006/metadata/properties" xmlns:ns2="8c7b6b00-da7a-42e5-a21e-51086cf3376d" xmlns:ns3="cd63be9d-2b20-4546-9dd9-658c0aad98b8" targetNamespace="http://schemas.microsoft.com/office/2006/metadata/properties" ma:root="true" ma:fieldsID="46a15aaa821f3c46ddc4417c8e760ba9" ns2:_="" ns3:_="">
    <xsd:import namespace="8c7b6b00-da7a-42e5-a21e-51086cf3376d"/>
    <xsd:import namespace="cd63be9d-2b20-4546-9dd9-658c0aad98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7b6b00-da7a-42e5-a21e-51086cf337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63be9d-2b20-4546-9dd9-658c0aad98b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ad9a68f-cfd6-4acd-8211-57c7aaebcb0a}" ma:internalName="TaxCatchAll" ma:showField="CatchAllData" ma:web="cd63be9d-2b20-4546-9dd9-658c0aad98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7b6b00-da7a-42e5-a21e-51086cf3376d">
      <Terms xmlns="http://schemas.microsoft.com/office/infopath/2007/PartnerControls"/>
    </lcf76f155ced4ddcb4097134ff3c332f>
    <TaxCatchAll xmlns="cd63be9d-2b20-4546-9dd9-658c0aad98b8" xsi:nil="true"/>
  </documentManagement>
</p:properties>
</file>

<file path=customXml/itemProps1.xml><?xml version="1.0" encoding="utf-8"?>
<ds:datastoreItem xmlns:ds="http://schemas.openxmlformats.org/officeDocument/2006/customXml" ds:itemID="{1057DC3A-BFDB-4D70-BB3B-7996F0D824D6}">
  <ds:schemaRefs>
    <ds:schemaRef ds:uri="http://schemas.microsoft.com/sharepoint/v3/contenttype/forms"/>
  </ds:schemaRefs>
</ds:datastoreItem>
</file>

<file path=customXml/itemProps2.xml><?xml version="1.0" encoding="utf-8"?>
<ds:datastoreItem xmlns:ds="http://schemas.openxmlformats.org/officeDocument/2006/customXml" ds:itemID="{D2024391-00A6-4F0F-86D2-13F97D640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7b6b00-da7a-42e5-a21e-51086cf3376d"/>
    <ds:schemaRef ds:uri="cd63be9d-2b20-4546-9dd9-658c0aad98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D6E7DA-6023-4C4F-8F58-4C2A3DA93DB1}">
  <ds:schemaRefs>
    <ds:schemaRef ds:uri="http://schemas.microsoft.com/office/2006/metadata/properties"/>
    <ds:schemaRef ds:uri="http://schemas.microsoft.com/office/infopath/2007/PartnerControls"/>
    <ds:schemaRef ds:uri="537bfee3-272b-47b5-b4fd-2e4b9dac5c55"/>
    <ds:schemaRef ds:uri="ce8551ce-fedd-4656-aa31-7e42f5cef03d"/>
    <ds:schemaRef ds:uri="8c7b6b00-da7a-42e5-a21e-51086cf3376d"/>
    <ds:schemaRef ds:uri="cd63be9d-2b20-4546-9dd9-658c0aad98b8"/>
  </ds:schemaRefs>
</ds:datastoreItem>
</file>

<file path=docMetadata/LabelInfo.xml><?xml version="1.0" encoding="utf-8"?>
<clbl:labelList xmlns:clbl="http://schemas.microsoft.com/office/2020/mipLabelMetadata">
  <clbl:label id="{2059aa38-f392-4105-be92-628035578272}" enabled="1" method="Standard" siteId="{1588262d-23fb-43b4-bd6e-bce49c8e618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2021-2025</vt:lpstr>
      <vt:lpstr>2025 planned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Filip Hilgert</dc:creator>
  <cp:keywords/>
  <dc:description/>
  <cp:lastModifiedBy>Neren Heinjie Olarte</cp:lastModifiedBy>
  <cp:revision/>
  <dcterms:created xsi:type="dcterms:W3CDTF">2022-08-10T07:18:54Z</dcterms:created>
  <dcterms:modified xsi:type="dcterms:W3CDTF">2026-07-16T05:42:25Z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0x010100FC2F9F76E017CD489C15B6D0EA7E5491</vt:lpwstr>
  </property>
  <property fmtid="{D5CDD505-2E9C-101B-9397-08002B2CF9AE}" pid="3" name="MediaServiceImageTags">
    <vt:lpwstr/>
  </property>
  <property fmtid="{D5CDD505-2E9C-101B-9397-08002B2CF9AE}" pid="4" name="MSIP_Label_2059aa38-f392-4105-be92-628035578272_Enabled">
    <vt:lpwstr>true</vt:lpwstr>
  </property>
  <property fmtid="{D5CDD505-2E9C-101B-9397-08002B2CF9AE}" pid="5" name="MSIP_Label_2059aa38-f392-4105-be92-628035578272_SetDate">
    <vt:lpwstr>2023-05-07T10:33:47Z</vt:lpwstr>
  </property>
  <property fmtid="{D5CDD505-2E9C-101B-9397-08002B2CF9AE}" pid="6" name="MSIP_Label_2059aa38-f392-4105-be92-628035578272_Method">
    <vt:lpwstr>Standard</vt:lpwstr>
  </property>
  <property fmtid="{D5CDD505-2E9C-101B-9397-08002B2CF9AE}" pid="7" name="MSIP_Label_2059aa38-f392-4105-be92-628035578272_Name">
    <vt:lpwstr>IOMLb0020IN123173</vt:lpwstr>
  </property>
  <property fmtid="{D5CDD505-2E9C-101B-9397-08002B2CF9AE}" pid="8" name="MSIP_Label_2059aa38-f392-4105-be92-628035578272_SiteId">
    <vt:lpwstr>1588262d-23fb-43b4-bd6e-bce49c8e6186</vt:lpwstr>
  </property>
  <property fmtid="{D5CDD505-2E9C-101B-9397-08002B2CF9AE}" pid="9" name="MSIP_Label_2059aa38-f392-4105-be92-628035578272_ActionId">
    <vt:lpwstr>23ac1410-590b-4c0b-b948-818f79975e17</vt:lpwstr>
  </property>
  <property fmtid="{D5CDD505-2E9C-101B-9397-08002B2CF9AE}" pid="10" name="MSIP_Label_2059aa38-f392-4105-be92-628035578272_ContentBits">
    <vt:lpwstr>0</vt:lpwstr>
  </property>
  <property fmtid="{D5CDD505-2E9C-101B-9397-08002B2CF9AE}" pid="11" name="Order">
    <vt:r8>18915200</vt:r8>
  </property>
  <property fmtid="{D5CDD505-2E9C-101B-9397-08002B2CF9AE}" pid="12" name="_ExtendedDescription">
    <vt:lpwstr/>
  </property>
</Properties>
</file>