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C:\Users\RAHMAMIZ\Downloads\"/>
    </mc:Choice>
  </mc:AlternateContent>
  <xr:revisionPtr revIDLastSave="0" documentId="13_ncr:1_{6CDF6F95-66CD-4728-9EDE-4689D67D3B41}" xr6:coauthVersionLast="47" xr6:coauthVersionMax="47" xr10:uidLastSave="{00000000-0000-0000-0000-000000000000}"/>
  <bookViews>
    <workbookView xWindow="-108" yWindow="-108" windowWidth="23256" windowHeight="12456" activeTab="1" xr2:uid="{4A9C584C-DE95-4054-9A9D-A133201982A0}"/>
  </bookViews>
  <sheets>
    <sheet name="Activity Deatils 2024" sheetId="12" r:id="rId1"/>
    <sheet name="5W" sheetId="1" r:id="rId2"/>
    <sheet name="WHO" sheetId="10" r:id="rId3"/>
    <sheet name="WHAT" sheetId="3" r:id="rId4"/>
    <sheet name="Setting" sheetId="4" state="hidden" r:id="rId5"/>
    <sheet name="WHO (Org List)" sheetId="2" state="hidden" r:id="rId6"/>
    <sheet name="Location_ref" sheetId="11" state="hidden" r:id="rId7"/>
  </sheets>
  <definedNames>
    <definedName name="act_cat_col">#REF!</definedName>
    <definedName name="act_cat_start">WHAT!#REF!</definedName>
    <definedName name="act_cocat_st">WHAT!$AA$2</definedName>
    <definedName name="act_cocat_st_col">Table23[concat]</definedName>
    <definedName name="act_concat1">#REF!</definedName>
    <definedName name="activity_cat">#REF!</definedName>
    <definedName name="activity_group">#REF!</definedName>
    <definedName name="activity_group_first">WHAT!#REF!</definedName>
    <definedName name="benefic">Table8[Beneficiaries]</definedName>
    <definedName name="camp_col">Table11[Camp/Upazila]</definedName>
    <definedName name="Camp_name_first">Location_ref!$G$2</definedName>
    <definedName name="Cash_Delivery_Mechanism">Table2161718[Cash Delivery Mechanism]</definedName>
    <definedName name="col">Table25[Name]</definedName>
    <definedName name="concat">#REF!</definedName>
    <definedName name="count_loc">Table12[[Location Type]:[Camp/Upazila]]</definedName>
    <definedName name="deliv_mod">Table216[Delivery Modality]</definedName>
    <definedName name="details">Table24[Details]</definedName>
    <definedName name="details_st">WHAT!$AG$2</definedName>
    <definedName name="details_st_col">Table24[concat]</definedName>
    <definedName name="first_name">Location_ref!$H$2</definedName>
    <definedName name="Frequency">Table21617[Frequency]</definedName>
    <definedName name="grp_pops_">#REF!</definedName>
    <definedName name="grp_pops_grp">#REF!</definedName>
    <definedName name="grp_pops_st">WHAT!#REF!</definedName>
    <definedName name="grp_pos_grp_col">grp_pos[[Group ]]</definedName>
    <definedName name="grp_pos_st">WHAT!$V$2</definedName>
    <definedName name="grp_pos_table">grp_pos[]</definedName>
    <definedName name="In_kind">Table216[Delivery Modality]</definedName>
    <definedName name="indicator_col">#REF!</definedName>
    <definedName name="JRP_non">Table18[JRP/ Non-JRP]</definedName>
    <definedName name="loc_col">Table12[Location Type]</definedName>
    <definedName name="loc_name">Table12[Camp/Upazila]</definedName>
    <definedName name="loc_start">Location_ref!$A$2</definedName>
    <definedName name="loc_type">location_type_[Location type]</definedName>
    <definedName name="location">Table12[]</definedName>
    <definedName name="location_col">Table12[Location Type]</definedName>
    <definedName name="location_type">location_type_[Location type]</definedName>
    <definedName name="location_type_start">#REF!</definedName>
    <definedName name="mnth">Table13[Months]</definedName>
    <definedName name="month">Table13[Months]</definedName>
    <definedName name="name_loc">Table12[Camp/Upazila]</definedName>
    <definedName name="name_st">WHAT!$AF$2</definedName>
    <definedName name="name_st_col">Table24[Name]</definedName>
    <definedName name="ooo">Table11[Concat]</definedName>
    <definedName name="org_code">Org_List[Org. Code]</definedName>
    <definedName name="org_type">Org_List[Org. Type]</definedName>
    <definedName name="other_name">#REF!</definedName>
    <definedName name="partners">Table3[Name]</definedName>
    <definedName name="_xlnm.Print_Area" localSheetId="3">#REF!</definedName>
    <definedName name="project">#REF!</definedName>
    <definedName name="Project_list">#REF!</definedName>
    <definedName name="response">Table2[Response type]</definedName>
    <definedName name="status">Table6[Status]</definedName>
    <definedName name="stq">WHAT!$AG$2</definedName>
    <definedName name="stq_01">Table24[concat]</definedName>
    <definedName name="str">WHAT!$AJ$2</definedName>
    <definedName name="target">WHAT!$S$2</definedName>
    <definedName name="target_">grp_pos15[Group]</definedName>
    <definedName name="target_col">grp_pos15[Targeted Population Group]</definedName>
    <definedName name="union_col">#REF!</definedName>
    <definedName name="upazila_col">#REF!</definedName>
    <definedName name="ve_st">WHAT!#REF!</definedName>
    <definedName name="ve_st_col">Table25[Name]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9" i="3" l="1"/>
  <c r="AG67" i="3"/>
  <c r="AG73" i="3"/>
  <c r="AG55" i="3"/>
  <c r="AG29" i="3"/>
  <c r="AG28" i="3"/>
  <c r="AG30" i="3"/>
  <c r="AG31" i="3"/>
  <c r="AG32" i="3"/>
  <c r="AG33" i="3"/>
  <c r="AG34" i="3"/>
  <c r="AG35" i="3"/>
  <c r="AG36" i="3"/>
  <c r="AG37" i="3"/>
  <c r="AG38" i="3"/>
  <c r="AG39" i="3"/>
  <c r="AG40" i="3"/>
  <c r="AG41" i="3"/>
  <c r="AG42" i="3"/>
  <c r="AG43" i="3"/>
  <c r="AG27" i="3"/>
  <c r="AG200" i="3"/>
  <c r="AG85" i="3"/>
  <c r="AG144" i="3" l="1"/>
  <c r="AG107" i="3"/>
  <c r="AA3" i="3"/>
  <c r="AA4" i="3"/>
  <c r="AA5" i="3"/>
  <c r="AA6" i="3"/>
  <c r="AA7" i="3"/>
  <c r="AA8" i="3"/>
  <c r="AA9" i="3"/>
  <c r="AA10" i="3"/>
  <c r="AA11" i="3"/>
  <c r="AA12" i="3"/>
  <c r="AA13" i="3"/>
  <c r="AA14" i="3"/>
  <c r="AA15" i="3"/>
  <c r="AA16" i="3"/>
  <c r="AA17" i="3"/>
  <c r="AA18" i="3"/>
  <c r="AA19" i="3"/>
  <c r="AA20" i="3"/>
  <c r="AA21" i="3"/>
  <c r="AG128" i="3"/>
  <c r="AG129" i="3"/>
  <c r="AG130" i="3"/>
  <c r="AG131" i="3"/>
  <c r="AG132" i="3"/>
  <c r="AG133" i="3"/>
  <c r="AG134" i="3"/>
  <c r="AG135" i="3"/>
  <c r="AG136" i="3"/>
  <c r="AG137" i="3"/>
  <c r="AG138" i="3"/>
  <c r="AG139" i="3"/>
  <c r="AG140" i="3"/>
  <c r="AG141" i="3"/>
  <c r="AG142" i="3"/>
  <c r="AG143" i="3"/>
  <c r="AG62" i="3"/>
  <c r="AG63" i="3"/>
  <c r="AG64" i="3"/>
  <c r="AG65" i="3"/>
  <c r="AG66" i="3"/>
  <c r="AG68" i="3"/>
  <c r="AG70" i="3"/>
  <c r="AG71" i="3"/>
  <c r="AG72" i="3"/>
  <c r="AG74" i="3"/>
  <c r="AG75" i="3"/>
  <c r="AG76" i="3"/>
  <c r="AG77" i="3"/>
  <c r="AG78" i="3"/>
  <c r="AG69" i="3"/>
  <c r="AG145" i="3"/>
  <c r="AG146" i="3"/>
  <c r="AG147" i="3"/>
  <c r="AG148" i="3"/>
  <c r="AG150" i="3"/>
  <c r="AG154" i="3"/>
  <c r="AG155" i="3"/>
  <c r="AG156" i="3"/>
  <c r="AG158" i="3"/>
  <c r="AG160" i="3"/>
  <c r="AG149" i="3"/>
  <c r="AG151" i="3"/>
  <c r="AG152" i="3"/>
  <c r="AG153" i="3"/>
  <c r="AG157" i="3"/>
  <c r="AG159" i="3"/>
  <c r="AG161" i="3"/>
  <c r="AG162" i="3"/>
  <c r="AG163" i="3"/>
  <c r="AG164" i="3"/>
  <c r="AG178" i="3"/>
  <c r="AG179" i="3"/>
  <c r="AG180" i="3"/>
  <c r="AG181" i="3"/>
  <c r="AG182" i="3"/>
  <c r="AG183" i="3"/>
  <c r="AG184" i="3"/>
  <c r="AG185" i="3"/>
  <c r="AG186" i="3"/>
  <c r="AG187" i="3"/>
  <c r="AG188" i="3"/>
  <c r="AG189" i="3"/>
  <c r="AG190" i="3"/>
  <c r="AG91" i="3"/>
  <c r="AG92" i="3"/>
  <c r="AG93" i="3"/>
  <c r="AG94" i="3"/>
  <c r="AG95" i="3"/>
  <c r="AG96" i="3"/>
  <c r="AG97" i="3"/>
  <c r="AG98" i="3"/>
  <c r="AG99" i="3"/>
  <c r="AG100" i="3"/>
  <c r="AG101" i="3"/>
  <c r="AG102" i="3"/>
  <c r="AG103" i="3"/>
  <c r="AG104" i="3"/>
  <c r="AG105" i="3"/>
  <c r="AG106" i="3"/>
  <c r="AG44" i="3"/>
  <c r="AG45" i="3"/>
  <c r="AG46" i="3"/>
  <c r="AG47" i="3"/>
  <c r="AG48" i="3"/>
  <c r="AG50" i="3"/>
  <c r="AG52" i="3"/>
  <c r="AG53" i="3"/>
  <c r="AG54" i="3"/>
  <c r="AG56" i="3"/>
  <c r="AG57" i="3"/>
  <c r="AG58" i="3"/>
  <c r="AG59" i="3"/>
  <c r="AG60" i="3"/>
  <c r="AG51" i="3"/>
  <c r="AG108" i="3"/>
  <c r="AG109" i="3"/>
  <c r="AG110" i="3"/>
  <c r="AG111" i="3"/>
  <c r="AG113" i="3"/>
  <c r="AG117" i="3"/>
  <c r="AG118" i="3"/>
  <c r="AG119" i="3"/>
  <c r="AG121" i="3"/>
  <c r="AG123" i="3"/>
  <c r="AG112" i="3"/>
  <c r="AG114" i="3"/>
  <c r="AG115" i="3"/>
  <c r="AG116" i="3"/>
  <c r="AG120" i="3"/>
  <c r="AG122" i="3"/>
  <c r="AG124" i="3"/>
  <c r="AG125" i="3"/>
  <c r="AG126" i="3"/>
  <c r="AG127" i="3"/>
  <c r="AG165" i="3"/>
  <c r="AG166" i="3"/>
  <c r="AG167" i="3"/>
  <c r="AG168" i="3"/>
  <c r="AG169" i="3"/>
  <c r="AG170" i="3"/>
  <c r="AG171" i="3"/>
  <c r="AG172" i="3"/>
  <c r="AG173" i="3"/>
  <c r="AG174" i="3"/>
  <c r="AG175" i="3"/>
  <c r="AG176" i="3"/>
  <c r="AG177" i="3"/>
  <c r="AG3" i="3"/>
  <c r="AG4" i="3"/>
  <c r="AG5" i="3"/>
  <c r="AG6" i="3"/>
  <c r="AG7" i="3"/>
  <c r="AG8" i="3"/>
  <c r="AG9" i="3"/>
  <c r="AG10" i="3"/>
  <c r="AG11" i="3"/>
  <c r="AG12" i="3"/>
  <c r="AG13" i="3"/>
  <c r="AG14" i="3"/>
  <c r="AG15" i="3"/>
  <c r="AG16" i="3"/>
  <c r="AG18" i="3"/>
  <c r="AG17" i="3"/>
  <c r="AG19" i="3"/>
  <c r="AG20" i="3"/>
  <c r="AG21" i="3"/>
  <c r="AG22" i="3"/>
  <c r="AG23" i="3"/>
  <c r="AG24" i="3"/>
  <c r="AG25" i="3"/>
  <c r="AG80" i="3"/>
  <c r="AG81" i="3"/>
  <c r="AG82" i="3"/>
  <c r="AG83" i="3"/>
  <c r="AG84" i="3"/>
  <c r="AG86" i="3"/>
  <c r="AG87" i="3"/>
  <c r="AG88" i="3"/>
  <c r="AG89" i="3"/>
  <c r="AG90" i="3"/>
  <c r="AG191" i="3"/>
  <c r="AG193" i="3"/>
  <c r="AG192" i="3"/>
  <c r="AG194" i="3"/>
  <c r="AG195" i="3"/>
  <c r="AG196" i="3"/>
  <c r="AG197" i="3"/>
  <c r="AG198" i="3"/>
  <c r="AG199" i="3"/>
  <c r="AG2" i="3"/>
  <c r="J2" i="11" l="1"/>
  <c r="J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H131" i="11" l="1"/>
  <c r="H132" i="11"/>
  <c r="H133" i="11"/>
  <c r="H134" i="11"/>
  <c r="H135" i="11"/>
  <c r="H136" i="11"/>
  <c r="H137" i="11"/>
  <c r="H138" i="11"/>
  <c r="H139" i="11"/>
  <c r="H140" i="11"/>
  <c r="H141" i="11"/>
  <c r="H142" i="11"/>
  <c r="H143" i="11"/>
  <c r="H177" i="11"/>
  <c r="H178" i="11"/>
  <c r="H179" i="11"/>
  <c r="H180" i="11"/>
  <c r="H181" i="11"/>
  <c r="H182" i="11"/>
  <c r="H183" i="11"/>
  <c r="H184" i="11"/>
  <c r="H185" i="11"/>
  <c r="H186" i="11"/>
  <c r="H187" i="11"/>
  <c r="H188" i="11"/>
  <c r="H189" i="11"/>
  <c r="H190" i="11"/>
  <c r="H191" i="11"/>
  <c r="H192" i="11"/>
  <c r="H193" i="11"/>
  <c r="H194" i="11"/>
  <c r="H195" i="11"/>
  <c r="H196" i="11"/>
  <c r="H197" i="11"/>
  <c r="H200" i="11"/>
  <c r="H201" i="11"/>
  <c r="H202" i="11"/>
  <c r="H203" i="11"/>
  <c r="H204" i="11"/>
  <c r="H205" i="11"/>
  <c r="H206" i="11"/>
  <c r="H198" i="11"/>
  <c r="H199"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242" i="11"/>
  <c r="H243" i="11"/>
  <c r="H244" i="11"/>
  <c r="H245" i="11"/>
  <c r="H246" i="11"/>
  <c r="H247" i="11"/>
  <c r="H248" i="11"/>
  <c r="H249" i="11"/>
  <c r="H250" i="11"/>
  <c r="H251" i="11"/>
  <c r="H252" i="11"/>
  <c r="H253" i="11"/>
  <c r="H254" i="11"/>
  <c r="H255" i="11"/>
  <c r="H44" i="11"/>
  <c r="H13" i="11"/>
  <c r="H14" i="11"/>
  <c r="H59" i="11"/>
  <c r="H50" i="11"/>
  <c r="H45" i="11"/>
  <c r="H15" i="11"/>
  <c r="H32" i="11"/>
  <c r="H16" i="11"/>
  <c r="H17" i="11"/>
  <c r="H66" i="11"/>
  <c r="H33" i="11"/>
  <c r="H51" i="11"/>
  <c r="H18" i="11"/>
  <c r="H34" i="11"/>
  <c r="H35" i="11"/>
  <c r="H46" i="11"/>
  <c r="H67" i="11"/>
  <c r="H19" i="11"/>
  <c r="H52" i="11"/>
  <c r="H20" i="11"/>
  <c r="H21" i="11"/>
  <c r="H68" i="11"/>
  <c r="H69" i="11"/>
  <c r="H22" i="11"/>
  <c r="H53" i="11"/>
  <c r="H36" i="11"/>
  <c r="H70" i="11"/>
  <c r="H37" i="11"/>
  <c r="H38" i="11"/>
  <c r="H39" i="11"/>
  <c r="H40" i="11"/>
  <c r="H71" i="11"/>
  <c r="H72" i="11"/>
  <c r="H23" i="11"/>
  <c r="H47" i="11"/>
  <c r="H24" i="11"/>
  <c r="H54" i="11"/>
  <c r="H73" i="11"/>
  <c r="H74" i="11"/>
  <c r="H25" i="11"/>
  <c r="H41" i="11"/>
  <c r="H26" i="11"/>
  <c r="H55" i="11"/>
  <c r="H27" i="11"/>
  <c r="H48" i="11"/>
  <c r="H60" i="11"/>
  <c r="H56" i="11"/>
  <c r="H57" i="11"/>
  <c r="H28" i="11"/>
  <c r="H42" i="11"/>
  <c r="H61" i="11"/>
  <c r="H43" i="11"/>
  <c r="H29" i="11"/>
  <c r="H62" i="11"/>
  <c r="H75" i="11"/>
  <c r="H76" i="11"/>
  <c r="H58" i="11"/>
  <c r="H30" i="11"/>
  <c r="H63" i="11"/>
  <c r="H77" i="11"/>
  <c r="H31" i="11"/>
  <c r="H64" i="11"/>
  <c r="H65" i="11"/>
  <c r="H49" i="11"/>
  <c r="H2" i="11"/>
  <c r="H8" i="11"/>
  <c r="H9" i="11"/>
  <c r="H3" i="11"/>
  <c r="H10" i="11"/>
  <c r="H11" i="11"/>
  <c r="H12" i="11"/>
  <c r="H4" i="11"/>
  <c r="H5" i="11"/>
  <c r="H6" i="11"/>
  <c r="H7" i="11"/>
  <c r="H130" i="11"/>
  <c r="AA2" i="3"/>
  <c r="AA23" i="3"/>
  <c r="AA22" i="3"/>
</calcChain>
</file>

<file path=xl/sharedStrings.xml><?xml version="1.0" encoding="utf-8"?>
<sst xmlns="http://schemas.openxmlformats.org/spreadsheetml/2006/main" count="4120" uniqueCount="1384">
  <si>
    <t>Activity</t>
  </si>
  <si>
    <t>Activity Details</t>
  </si>
  <si>
    <t>Manufacturing (sewing/tailoring combine with operating with machines)</t>
  </si>
  <si>
    <t>Plumber</t>
  </si>
  <si>
    <t>Concreter</t>
  </si>
  <si>
    <t xml:space="preserve">General mechanic </t>
  </si>
  <si>
    <t>Electrician - work basic</t>
  </si>
  <si>
    <t xml:space="preserve">Electrician solar </t>
  </si>
  <si>
    <t xml:space="preserve">Community Health Worker </t>
  </si>
  <si>
    <t xml:space="preserve">Midwifery and Nursing </t>
  </si>
  <si>
    <t xml:space="preserve">Baker/ pastry baker </t>
  </si>
  <si>
    <t>Carpenters / Handy craft – art</t>
  </si>
  <si>
    <t>Cross cutting: Waste/ Plastic recycling / waste management; DRR/DRM in coordination with EETWG, SMSD, WASH</t>
  </si>
  <si>
    <t>Small Business</t>
  </si>
  <si>
    <t>Note: please don’t put any box as empty. If there is no data keep "0" to the numeric field</t>
  </si>
  <si>
    <t>WHEN</t>
  </si>
  <si>
    <t>WHO</t>
  </si>
  <si>
    <t>WHERE</t>
  </si>
  <si>
    <t>dropdown</t>
  </si>
  <si>
    <t>free text</t>
  </si>
  <si>
    <t>numeric</t>
  </si>
  <si>
    <t>Donor</t>
  </si>
  <si>
    <t>Location Type</t>
  </si>
  <si>
    <t>JRP/ Non-JRP</t>
  </si>
  <si>
    <t># of male (18-59) Individual</t>
  </si>
  <si>
    <t># of female (18-59) Individual</t>
  </si>
  <si>
    <t># of elderly male (60+) Individual</t>
  </si>
  <si>
    <t># of elderly female (60+) Individual</t>
  </si>
  <si>
    <t>Individuals with Unknown Sex and Age</t>
  </si>
  <si>
    <t># of male Persons with Disability among  beneficiaries</t>
  </si>
  <si>
    <t># of female Persons with Disability among  beneficiaries</t>
  </si>
  <si>
    <t>Remarks</t>
  </si>
  <si>
    <t>Partner Full Name</t>
  </si>
  <si>
    <t>AAB</t>
  </si>
  <si>
    <t>Action Aid Bangladesh</t>
  </si>
  <si>
    <t>AAN</t>
  </si>
  <si>
    <t>Asian Arsenic Network</t>
  </si>
  <si>
    <t>AANINDIA</t>
  </si>
  <si>
    <t>AAR</t>
  </si>
  <si>
    <t>Association for Aid and Relief</t>
  </si>
  <si>
    <t>AAR Japan</t>
  </si>
  <si>
    <t>AAR-J</t>
  </si>
  <si>
    <t>AB</t>
  </si>
  <si>
    <t>Aparajeyo Bangladesh</t>
  </si>
  <si>
    <t>ACF</t>
  </si>
  <si>
    <t>Action Contre La Faim/Action Against Hunger</t>
  </si>
  <si>
    <t>ACLAB</t>
  </si>
  <si>
    <t>Alliance for Cooperation and Legal Aid Bangladesh</t>
  </si>
  <si>
    <t>ACT</t>
  </si>
  <si>
    <t>ACT Alliance</t>
  </si>
  <si>
    <t>ACTED</t>
  </si>
  <si>
    <t>ADI</t>
  </si>
  <si>
    <t>Alternative Development Initiative</t>
  </si>
  <si>
    <t>ADRA</t>
  </si>
  <si>
    <t>Adventist Development and Relief Agency</t>
  </si>
  <si>
    <t>AF</t>
  </si>
  <si>
    <t>Arannayk Foundation</t>
  </si>
  <si>
    <t>AfA</t>
  </si>
  <si>
    <t>Arts for Action</t>
  </si>
  <si>
    <t>AFAD</t>
  </si>
  <si>
    <t>Association of Training and Development Support</t>
  </si>
  <si>
    <t>AFF</t>
  </si>
  <si>
    <t>Allama Fazlulla Foundation</t>
  </si>
  <si>
    <t>AGRAJATTRA</t>
  </si>
  <si>
    <t>Aid Comilla</t>
  </si>
  <si>
    <t>AIDoctors</t>
  </si>
  <si>
    <t>ALF</t>
  </si>
  <si>
    <t>Australia Light Foundation</t>
  </si>
  <si>
    <t>AMAN</t>
  </si>
  <si>
    <t>AmCross</t>
  </si>
  <si>
    <t>American Red Cross</t>
  </si>
  <si>
    <t>AMJ</t>
  </si>
  <si>
    <t>AMURT</t>
  </si>
  <si>
    <t>AMURT Disaster Relief - Development Cooperation</t>
  </si>
  <si>
    <t>AMURT/SKUS</t>
  </si>
  <si>
    <t>AMWF</t>
  </si>
  <si>
    <t>Al Manahil Welfare Foundation Bangladesh</t>
  </si>
  <si>
    <t>ANANDO</t>
  </si>
  <si>
    <t>AOSED</t>
  </si>
  <si>
    <t>An Organization for Socio-Economic Development</t>
  </si>
  <si>
    <t>APCD</t>
  </si>
  <si>
    <t>Asia-Pacific Development Center on Disability</t>
  </si>
  <si>
    <t>ARBAN</t>
  </si>
  <si>
    <t>Association for Realisation of Basic Needs</t>
  </si>
  <si>
    <t>ASD</t>
  </si>
  <si>
    <t>Action for Social Development (ASD)</t>
  </si>
  <si>
    <t>ASEAB</t>
  </si>
  <si>
    <t>Association for Socio Economic Advancement in Bangladesh</t>
  </si>
  <si>
    <t>ASK</t>
  </si>
  <si>
    <t>Ain o Salish Kendra</t>
  </si>
  <si>
    <t>AWARD</t>
  </si>
  <si>
    <t>AWO</t>
  </si>
  <si>
    <t>AWO International</t>
  </si>
  <si>
    <t>Bandhu</t>
  </si>
  <si>
    <t>Bandhu Social Welfare Society</t>
  </si>
  <si>
    <t>BASMA</t>
  </si>
  <si>
    <t>BASMA Association</t>
  </si>
  <si>
    <t>Basmah</t>
  </si>
  <si>
    <t>Basmah Foundation</t>
  </si>
  <si>
    <t>Bastob</t>
  </si>
  <si>
    <t>Initiative for People's Self Development</t>
  </si>
  <si>
    <t>BBC MA</t>
  </si>
  <si>
    <t>BBC Media Action</t>
  </si>
  <si>
    <t>BC</t>
  </si>
  <si>
    <t>British Council</t>
  </si>
  <si>
    <t>BC/TIP</t>
  </si>
  <si>
    <t>Bangladesh Counter Trafficking-in-Persons' (BC/TIP) Program</t>
  </si>
  <si>
    <t>BDRC</t>
  </si>
  <si>
    <t>Bangladesh Development Research Center</t>
  </si>
  <si>
    <t>BDRCS</t>
  </si>
  <si>
    <t>Bangladesh Red Crescent Society</t>
  </si>
  <si>
    <t>BFD</t>
  </si>
  <si>
    <t>Buddhism for Development</t>
  </si>
  <si>
    <t>BGS</t>
  </si>
  <si>
    <t>Bangla German Sempreeti</t>
  </si>
  <si>
    <t>BITA</t>
  </si>
  <si>
    <t>Bangladesh Institute of Theatre Arts</t>
  </si>
  <si>
    <t>BLAST</t>
  </si>
  <si>
    <t>Bangladesh Legal Aid And Services Trust</t>
  </si>
  <si>
    <t>BM</t>
  </si>
  <si>
    <t>Bangla Mission</t>
  </si>
  <si>
    <t>BNKS</t>
  </si>
  <si>
    <t>BNM</t>
  </si>
  <si>
    <t>Bank Negara Malaysia</t>
  </si>
  <si>
    <t>BNPS</t>
  </si>
  <si>
    <t>Bangladesh Nari Progati Sangha</t>
  </si>
  <si>
    <t>BNWLA</t>
  </si>
  <si>
    <t>Bangladesh National Women Lawyers Association</t>
  </si>
  <si>
    <t>Bosoti</t>
  </si>
  <si>
    <t>BRAC</t>
  </si>
  <si>
    <t>BRC</t>
  </si>
  <si>
    <t>British Red Cross</t>
  </si>
  <si>
    <t>BRTUK</t>
  </si>
  <si>
    <t>Bangladesh Regenration Trust-UK</t>
  </si>
  <si>
    <t>BSF</t>
  </si>
  <si>
    <t>Bibliothèques Sans Frontières</t>
  </si>
  <si>
    <t>CAD</t>
  </si>
  <si>
    <t>Community agency for rural development</t>
  </si>
  <si>
    <t>CAID</t>
  </si>
  <si>
    <t>Christian Aid</t>
  </si>
  <si>
    <t>Canadian RC</t>
  </si>
  <si>
    <t>Canadian Red Cross</t>
  </si>
  <si>
    <t>CARE</t>
  </si>
  <si>
    <t>CARE Bangladesh</t>
  </si>
  <si>
    <t>Caritas</t>
  </si>
  <si>
    <t>Caritas BD</t>
  </si>
  <si>
    <t>Caritas Bangladesh</t>
  </si>
  <si>
    <t>CBBSH</t>
  </si>
  <si>
    <t>Cox's Bazar Baitush Sharaf Hospital (CBBSH)</t>
  </si>
  <si>
    <t>CBM</t>
  </si>
  <si>
    <t>CCDB</t>
  </si>
  <si>
    <t>Christian Commission for the Development of Bangladesh</t>
  </si>
  <si>
    <t>CCNF</t>
  </si>
  <si>
    <t>Cox's Bazar CSO NGO Forum</t>
  </si>
  <si>
    <t>CDD</t>
  </si>
  <si>
    <t>CDD CBM</t>
  </si>
  <si>
    <t>CDP</t>
  </si>
  <si>
    <t>Children Development Program</t>
  </si>
  <si>
    <t>CDPBD</t>
  </si>
  <si>
    <t>Coastal Development Partnership</t>
  </si>
  <si>
    <t>CHRDF</t>
  </si>
  <si>
    <t>Cox's Bazar Human Resources and Development Foundation</t>
  </si>
  <si>
    <t>CIB</t>
  </si>
  <si>
    <t>Compassion International Bangladesh</t>
  </si>
  <si>
    <t>CIS</t>
  </si>
  <si>
    <t>Community Initiative Society</t>
  </si>
  <si>
    <t>CNRS</t>
  </si>
  <si>
    <t>Center for Natural Resource Studies</t>
  </si>
  <si>
    <t>COAST</t>
  </si>
  <si>
    <t>Coastal Association for Social Transformation Trust</t>
  </si>
  <si>
    <t>CoB</t>
  </si>
  <si>
    <t>Children of Bangladesh</t>
  </si>
  <si>
    <t>CODEC</t>
  </si>
  <si>
    <t>Community Development Centre</t>
  </si>
  <si>
    <t>Comic Relief</t>
  </si>
  <si>
    <t>Concern Worldwide</t>
  </si>
  <si>
    <t>Cordaid</t>
  </si>
  <si>
    <t>COTE</t>
  </si>
  <si>
    <t>CP</t>
  </si>
  <si>
    <t>Common Pipeline</t>
  </si>
  <si>
    <t>CPI</t>
  </si>
  <si>
    <t>Community Partners International</t>
  </si>
  <si>
    <t>CPJ</t>
  </si>
  <si>
    <t>Committee to Protect Journalists</t>
  </si>
  <si>
    <t>CRC</t>
  </si>
  <si>
    <t>Child Rights Connect</t>
  </si>
  <si>
    <t>CRI</t>
  </si>
  <si>
    <t>Italian Red Cross</t>
  </si>
  <si>
    <t>CRS</t>
  </si>
  <si>
    <t>Catholic Relief Services</t>
  </si>
  <si>
    <t>CSH</t>
  </si>
  <si>
    <t>Chittagong Sadar Hospital</t>
  </si>
  <si>
    <t>CSI</t>
  </si>
  <si>
    <t>Center for Social Integrity</t>
  </si>
  <si>
    <t>CWW</t>
  </si>
  <si>
    <t>CXBSH</t>
  </si>
  <si>
    <t>Cox's Bazar Sadar Hospital</t>
  </si>
  <si>
    <t>CZM</t>
  </si>
  <si>
    <t>Center For Zakat Management</t>
  </si>
  <si>
    <t>Dalit</t>
  </si>
  <si>
    <t>Dalit – Hope for the Oppressed</t>
  </si>
  <si>
    <t>DAM</t>
  </si>
  <si>
    <t>Dhaka Ahsania Mission</t>
  </si>
  <si>
    <t>DANIDA</t>
  </si>
  <si>
    <t>DanRC</t>
  </si>
  <si>
    <t>Danish Red Cross</t>
  </si>
  <si>
    <t>DCA</t>
  </si>
  <si>
    <t>Danish Church Aid</t>
  </si>
  <si>
    <t>DCHT</t>
  </si>
  <si>
    <t>Dhaka Community Hospital Trust</t>
  </si>
  <si>
    <t>DCS</t>
  </si>
  <si>
    <t>Development Support Center</t>
  </si>
  <si>
    <t>DFAT</t>
  </si>
  <si>
    <t>DHK</t>
  </si>
  <si>
    <t>Dortmunder helfen Kurden</t>
  </si>
  <si>
    <t>Diakonie Katastrophenhilfe</t>
  </si>
  <si>
    <t>DKH</t>
  </si>
  <si>
    <t>DLANAT</t>
  </si>
  <si>
    <t>DoPeace</t>
  </si>
  <si>
    <t>DPE</t>
  </si>
  <si>
    <t>Directorate of Primary Education</t>
  </si>
  <si>
    <t>DPHE</t>
  </si>
  <si>
    <t>Department of Public Health Engineering</t>
  </si>
  <si>
    <t>DRC</t>
  </si>
  <si>
    <t>Danish Refugee Council</t>
  </si>
  <si>
    <t>DSC</t>
  </si>
  <si>
    <t>Development Support Center INDIA</t>
  </si>
  <si>
    <t>DSK</t>
  </si>
  <si>
    <t>DSS</t>
  </si>
  <si>
    <t>Dubai Cares</t>
  </si>
  <si>
    <t>DWW</t>
  </si>
  <si>
    <t>Doctors Worlwide</t>
  </si>
  <si>
    <t>EDAS</t>
  </si>
  <si>
    <t>Education Development and Services</t>
  </si>
  <si>
    <t>EDUCO</t>
  </si>
  <si>
    <t>Ekata</t>
  </si>
  <si>
    <t>N.Z. Ekata Mohila Samiti</t>
  </si>
  <si>
    <t>EmbassyofOman</t>
  </si>
  <si>
    <t>Embassy of the Sultanate of Oman</t>
  </si>
  <si>
    <t>ESDO</t>
  </si>
  <si>
    <t>Eco Social Development Organization</t>
  </si>
  <si>
    <t>FactHealth</t>
  </si>
  <si>
    <t>Fact Health</t>
  </si>
  <si>
    <t>FAO</t>
  </si>
  <si>
    <t>Food and Agriculture Organization of the United Nations</t>
  </si>
  <si>
    <t>FCA</t>
  </si>
  <si>
    <t>Finn Church Aid</t>
  </si>
  <si>
    <t>FDF</t>
  </si>
  <si>
    <t>Federal De France</t>
  </si>
  <si>
    <t>FDSR</t>
  </si>
  <si>
    <t>Family Development Services Research</t>
  </si>
  <si>
    <t>FH</t>
  </si>
  <si>
    <t>Food for the Hungry</t>
  </si>
  <si>
    <t>FHM</t>
  </si>
  <si>
    <t>Field Hospital Malaysia</t>
  </si>
  <si>
    <t>FIA</t>
  </si>
  <si>
    <t>Faith in Action</t>
  </si>
  <si>
    <t>Finnish RC</t>
  </si>
  <si>
    <t>Finnish Red Cross</t>
  </si>
  <si>
    <t>FIVDB</t>
  </si>
  <si>
    <t>Friends In Village Development Bangladesh</t>
  </si>
  <si>
    <t>FKRF</t>
  </si>
  <si>
    <t>Fasiuddin Khan Research Foundation</t>
  </si>
  <si>
    <t>Friendship</t>
  </si>
  <si>
    <t>G2A</t>
  </si>
  <si>
    <t>Give2Asia</t>
  </si>
  <si>
    <t>GAA</t>
  </si>
  <si>
    <t>Deutsche Welthungerhilfe e.V. (German Agro Action)</t>
  </si>
  <si>
    <t>GAC</t>
  </si>
  <si>
    <t>Global Action for Children</t>
  </si>
  <si>
    <t>GFF</t>
  </si>
  <si>
    <t>Good Factory Foundation</t>
  </si>
  <si>
    <t>GH</t>
  </si>
  <si>
    <t>Green Hill</t>
  </si>
  <si>
    <t>GIZ</t>
  </si>
  <si>
    <t>GK</t>
  </si>
  <si>
    <t>Gonoshasthaya Kendra</t>
  </si>
  <si>
    <t>GlobalMedic</t>
  </si>
  <si>
    <t>Global Medic</t>
  </si>
  <si>
    <t>GNB</t>
  </si>
  <si>
    <t>Good Neighbors Bangladesh</t>
  </si>
  <si>
    <t>GNBD</t>
  </si>
  <si>
    <t>GO</t>
  </si>
  <si>
    <t>GlobalOne</t>
  </si>
  <si>
    <t>GOB</t>
  </si>
  <si>
    <t>GoI</t>
  </si>
  <si>
    <t>Government of India</t>
  </si>
  <si>
    <t>GRC</t>
  </si>
  <si>
    <t>German Red Cross</t>
  </si>
  <si>
    <t>GTS</t>
  </si>
  <si>
    <t>Ground Truth Solutions</t>
  </si>
  <si>
    <t>GUK</t>
  </si>
  <si>
    <t>Gana Unnayan Kendra</t>
  </si>
  <si>
    <t>GUSS</t>
  </si>
  <si>
    <t>Global Unnayan Seba Sangstha</t>
  </si>
  <si>
    <t>HAEFA</t>
  </si>
  <si>
    <t>Health and Education for All</t>
  </si>
  <si>
    <t>HAI</t>
  </si>
  <si>
    <t>The Human Awareness Institute</t>
  </si>
  <si>
    <t>HEAL</t>
  </si>
  <si>
    <t>Health and Environment Alliance</t>
  </si>
  <si>
    <t>HEKS</t>
  </si>
  <si>
    <t>Hilfswerk der Evangelischen Kirchen Schweiz</t>
  </si>
  <si>
    <t>HELP</t>
  </si>
  <si>
    <t>Health and Education for the Less Privileged People</t>
  </si>
  <si>
    <t>HELP e.V.</t>
  </si>
  <si>
    <t>Help - Hilfe zur Selbsthilfe</t>
  </si>
  <si>
    <t>HelpAge</t>
  </si>
  <si>
    <t>HelpAge International</t>
  </si>
  <si>
    <t>Helvetas</t>
  </si>
  <si>
    <t>HF</t>
  </si>
  <si>
    <t>HOPE Foundation</t>
  </si>
  <si>
    <t>HFirst</t>
  </si>
  <si>
    <t>Humanity First</t>
  </si>
  <si>
    <t>HHRD</t>
  </si>
  <si>
    <t>Helping Hand for Relief and Development</t>
  </si>
  <si>
    <t>HI</t>
  </si>
  <si>
    <t>Handicap International</t>
  </si>
  <si>
    <t>Hilton</t>
  </si>
  <si>
    <t>Conrad N. Hilton Foundation</t>
  </si>
  <si>
    <t>Hirondelle</t>
  </si>
  <si>
    <t>Fondation Hirondelle</t>
  </si>
  <si>
    <t>HIS</t>
  </si>
  <si>
    <t>Hischild International</t>
  </si>
  <si>
    <t>HLA</t>
  </si>
  <si>
    <t>Humanitarian Leadership Academy</t>
  </si>
  <si>
    <t>HMBD</t>
  </si>
  <si>
    <t>Health Management BD Foundation</t>
  </si>
  <si>
    <t>HMBD Foundation</t>
  </si>
  <si>
    <t>HR</t>
  </si>
  <si>
    <t>Humanity Rises</t>
  </si>
  <si>
    <t>HRF</t>
  </si>
  <si>
    <t>Human Relief Foundation</t>
  </si>
  <si>
    <t>HSI</t>
  </si>
  <si>
    <t>HELVETAS Swiss Intercooperation</t>
  </si>
  <si>
    <t>HTI</t>
  </si>
  <si>
    <t>Humaniterra International</t>
  </si>
  <si>
    <t>HTNCT</t>
  </si>
  <si>
    <t>Help the Needy Charitable Trust</t>
  </si>
  <si>
    <t>HYSAWA</t>
  </si>
  <si>
    <t>HYSAWA Project</t>
  </si>
  <si>
    <t>icdrr,b</t>
  </si>
  <si>
    <t>icddr,b</t>
  </si>
  <si>
    <t>ICNA RC</t>
  </si>
  <si>
    <t>ICNA Relief Canada</t>
  </si>
  <si>
    <t>ICRC</t>
  </si>
  <si>
    <t>International Committee of the Red Cross</t>
  </si>
  <si>
    <t>iDE</t>
  </si>
  <si>
    <t>International Development Enterprises</t>
  </si>
  <si>
    <t>IDF</t>
  </si>
  <si>
    <t>Integrated Development Foundation</t>
  </si>
  <si>
    <t>IFRC</t>
  </si>
  <si>
    <t>International Federation of Red Cross and Red Crescent Societies</t>
  </si>
  <si>
    <t>IH</t>
  </si>
  <si>
    <t>Islamic Help</t>
  </si>
  <si>
    <t>IHA</t>
  </si>
  <si>
    <t>Indonesian Humanitarian Alliance</t>
  </si>
  <si>
    <t>IHH</t>
  </si>
  <si>
    <t>Humanitarian Relief Foundation</t>
  </si>
  <si>
    <t>Infinity</t>
  </si>
  <si>
    <t>Int.RC</t>
  </si>
  <si>
    <t>International Red Crescent</t>
  </si>
  <si>
    <t>Internews</t>
  </si>
  <si>
    <t>IOM</t>
  </si>
  <si>
    <t>International Organization for Migration</t>
  </si>
  <si>
    <t>IPAS</t>
  </si>
  <si>
    <t>IPAS Bangladesh</t>
  </si>
  <si>
    <t>IRC</t>
  </si>
  <si>
    <t>International Rescue Committee</t>
  </si>
  <si>
    <t>IRCS</t>
  </si>
  <si>
    <t>Iranian Red Crescent Society</t>
  </si>
  <si>
    <t>IRW</t>
  </si>
  <si>
    <t>Islamic Relief Worldwide</t>
  </si>
  <si>
    <t>ISDE</t>
  </si>
  <si>
    <t>Integrated Social Development Effort Bangladesh</t>
  </si>
  <si>
    <t>IUCN</t>
  </si>
  <si>
    <t>International Union for Conservation of Nature</t>
  </si>
  <si>
    <t>IVY</t>
  </si>
  <si>
    <t>International Volunteers of Yamagata</t>
  </si>
  <si>
    <t>JAGO</t>
  </si>
  <si>
    <t>JCF</t>
  </si>
  <si>
    <t>Jagorani Chakra Foundation</t>
  </si>
  <si>
    <t>JHUCCP</t>
  </si>
  <si>
    <t>Johns Hopkins Center for Communication Programs</t>
  </si>
  <si>
    <t>JNUS</t>
  </si>
  <si>
    <t>Jago Nari Unnayon Sangstha</t>
  </si>
  <si>
    <t>JRC</t>
  </si>
  <si>
    <t>Japanese Red Cross Society</t>
  </si>
  <si>
    <t>JRS</t>
  </si>
  <si>
    <t>Jesuit Refugee Service</t>
  </si>
  <si>
    <t>KNH</t>
  </si>
  <si>
    <t>Kindernothilfe</t>
  </si>
  <si>
    <t>KRCS</t>
  </si>
  <si>
    <t>Kuwait Red Crescent Society</t>
  </si>
  <si>
    <t>KSR</t>
  </si>
  <si>
    <t>KUWAIT SOCIETY FOR RELIEF</t>
  </si>
  <si>
    <t>LEGO</t>
  </si>
  <si>
    <t>LEGO Foundation</t>
  </si>
  <si>
    <t>LHB</t>
  </si>
  <si>
    <t>Light House Bangladesh</t>
  </si>
  <si>
    <t>Light House</t>
  </si>
  <si>
    <t>LoCOS</t>
  </si>
  <si>
    <t>Loving Care for Oppressed Society</t>
  </si>
  <si>
    <t>LWF</t>
  </si>
  <si>
    <t>Lutheran World Federation</t>
  </si>
  <si>
    <t>MA</t>
  </si>
  <si>
    <t>Medica Afghanistan</t>
  </si>
  <si>
    <t>Maisha</t>
  </si>
  <si>
    <t>Maisha NGO</t>
  </si>
  <si>
    <t>Markaz</t>
  </si>
  <si>
    <t>Al Markazul Islami</t>
  </si>
  <si>
    <t>MC</t>
  </si>
  <si>
    <t>Mercy Corps</t>
  </si>
  <si>
    <t>MDM</t>
  </si>
  <si>
    <t>Médecins du Monde</t>
  </si>
  <si>
    <t>MDMF</t>
  </si>
  <si>
    <t>MdMJ</t>
  </si>
  <si>
    <t>Médecins du Monde Japon</t>
  </si>
  <si>
    <t>Medair</t>
  </si>
  <si>
    <t>MG</t>
  </si>
  <si>
    <t>MedGlobal</t>
  </si>
  <si>
    <t>MHI</t>
  </si>
  <si>
    <t>Muslim Hands International</t>
  </si>
  <si>
    <t>MI</t>
  </si>
  <si>
    <t>Malteser International</t>
  </si>
  <si>
    <t>MM</t>
  </si>
  <si>
    <t>Mercy Malaysia</t>
  </si>
  <si>
    <t>MOAS</t>
  </si>
  <si>
    <t>Migrant Offshore Aid Station</t>
  </si>
  <si>
    <t>MODCC</t>
  </si>
  <si>
    <t>Moonlight Oral and Dental Care Center</t>
  </si>
  <si>
    <t>MoDMR</t>
  </si>
  <si>
    <t>Ministry of Disaster Management and Relief</t>
  </si>
  <si>
    <t>MoH</t>
  </si>
  <si>
    <t>Ministry of Health</t>
  </si>
  <si>
    <t>MoHFW</t>
  </si>
  <si>
    <t>Ministry of Health and Family Welfare</t>
  </si>
  <si>
    <t>MoWCA</t>
  </si>
  <si>
    <t>Ministry of Women and Children Affairs</t>
  </si>
  <si>
    <t>MSF</t>
  </si>
  <si>
    <t>Médecins Sans Frontières</t>
  </si>
  <si>
    <t>MTI</t>
  </si>
  <si>
    <t>Medical Teams International</t>
  </si>
  <si>
    <t>Mukti</t>
  </si>
  <si>
    <t>Mukti Cox's Bazar</t>
  </si>
  <si>
    <t>Mukti CXB</t>
  </si>
  <si>
    <t>MWL</t>
  </si>
  <si>
    <t>Mercy Without Limit</t>
  </si>
  <si>
    <t>N.A</t>
  </si>
  <si>
    <t>National Association</t>
  </si>
  <si>
    <t>Nabolok</t>
  </si>
  <si>
    <t>NAHAB</t>
  </si>
  <si>
    <t>National Alliance of Humanitarian Actors-Bangladesh</t>
  </si>
  <si>
    <t>Nari Maitree</t>
  </si>
  <si>
    <t>NCA</t>
  </si>
  <si>
    <t>Norwegian Church Aid</t>
  </si>
  <si>
    <t>NF-E</t>
  </si>
  <si>
    <t>NF Enterprise</t>
  </si>
  <si>
    <t>NGOF</t>
  </si>
  <si>
    <t>NGO Forum for Public Health</t>
  </si>
  <si>
    <t>NONGOR</t>
  </si>
  <si>
    <t>Norwegian RC</t>
  </si>
  <si>
    <t>Norwegian Red Cross</t>
  </si>
  <si>
    <t>Nowzuwan</t>
  </si>
  <si>
    <t>NRC</t>
  </si>
  <si>
    <t>Norwegian Refugee Council</t>
  </si>
  <si>
    <t>NUS</t>
  </si>
  <si>
    <t>Nari Unnayan Sangsta</t>
  </si>
  <si>
    <t>OBAT</t>
  </si>
  <si>
    <t>OBAT Helpers</t>
  </si>
  <si>
    <t>OHCHR</t>
  </si>
  <si>
    <t>Office of the High Commissioner for Human Rights</t>
  </si>
  <si>
    <t>ON</t>
  </si>
  <si>
    <t>One Nation</t>
  </si>
  <si>
    <t>OPCA</t>
  </si>
  <si>
    <t>Organization for the Poor Community Advancement</t>
  </si>
  <si>
    <t>Orbis</t>
  </si>
  <si>
    <t>Orbis International</t>
  </si>
  <si>
    <t>Own</t>
  </si>
  <si>
    <t>OXFAM</t>
  </si>
  <si>
    <t>PA</t>
  </si>
  <si>
    <t>Practical Action</t>
  </si>
  <si>
    <t>PARC</t>
  </si>
  <si>
    <t>Palestinian Agricultural Relief Committees</t>
  </si>
  <si>
    <t>PHALS</t>
  </si>
  <si>
    <t>Programme  for Helpless and Lagged Societies</t>
  </si>
  <si>
    <t>PHD</t>
  </si>
  <si>
    <t>Partner's in Health &amp; Development</t>
  </si>
  <si>
    <t>PIN</t>
  </si>
  <si>
    <t>People In Need</t>
  </si>
  <si>
    <t>PKSF</t>
  </si>
  <si>
    <t>Palli Karma-Sahayak Foundation</t>
  </si>
  <si>
    <t>Plan</t>
  </si>
  <si>
    <t>Plan International</t>
  </si>
  <si>
    <t>Plan Int.</t>
  </si>
  <si>
    <t>PRANTIC</t>
  </si>
  <si>
    <t>Prottyashi</t>
  </si>
  <si>
    <t>PUI</t>
  </si>
  <si>
    <t>Première Urgence Internationale</t>
  </si>
  <si>
    <t>PULSE</t>
  </si>
  <si>
    <t>PULSE Bangladesh</t>
  </si>
  <si>
    <t>PWG</t>
  </si>
  <si>
    <t>Protection Working Group</t>
  </si>
  <si>
    <t>PWJ</t>
  </si>
  <si>
    <t>Peace Winds Japan</t>
  </si>
  <si>
    <t>QCH</t>
  </si>
  <si>
    <t>Qatar Charity</t>
  </si>
  <si>
    <t>QRCS</t>
  </si>
  <si>
    <t>Qatar Red Crescent Society</t>
  </si>
  <si>
    <t>R.hjälpen</t>
  </si>
  <si>
    <t>Radiohjalpen</t>
  </si>
  <si>
    <t>RDF</t>
  </si>
  <si>
    <t>Rakhaing Development Foundation</t>
  </si>
  <si>
    <t>RDRS</t>
  </si>
  <si>
    <t>RDRS Bangladesh</t>
  </si>
  <si>
    <t>REACH</t>
  </si>
  <si>
    <t>REACH Initiative</t>
  </si>
  <si>
    <t>RF</t>
  </si>
  <si>
    <t>Rokeya Foundation - Rohngya Women Welfare Society</t>
  </si>
  <si>
    <t>RI</t>
  </si>
  <si>
    <t>Relief International</t>
  </si>
  <si>
    <t>RIC</t>
  </si>
  <si>
    <t>Resource Integration Centre</t>
  </si>
  <si>
    <t>Rights Jessore</t>
  </si>
  <si>
    <t>RISDA</t>
  </si>
  <si>
    <t>RISDA Bangladesh</t>
  </si>
  <si>
    <t>RJ</t>
  </si>
  <si>
    <t>RN</t>
  </si>
  <si>
    <t>Radio Naf</t>
  </si>
  <si>
    <t>Rokeya Foundation</t>
  </si>
  <si>
    <t>RPN</t>
  </si>
  <si>
    <t>Reaching People in Need</t>
  </si>
  <si>
    <t>RRRC</t>
  </si>
  <si>
    <t>Refugee Relief &amp; Repatriation Commissioner</t>
  </si>
  <si>
    <t>RTMI</t>
  </si>
  <si>
    <t>Research, Training &amp; Management International</t>
  </si>
  <si>
    <t>RtR</t>
  </si>
  <si>
    <t>Room to Read Bangladesh</t>
  </si>
  <si>
    <t>Rupantar</t>
  </si>
  <si>
    <t>RWWS</t>
  </si>
  <si>
    <t>Rokeya foundation-RWWS</t>
  </si>
  <si>
    <t>Safollomoy</t>
  </si>
  <si>
    <t>Saint Bangladesh</t>
  </si>
  <si>
    <t>Sajida</t>
  </si>
  <si>
    <t>SAJIDA Foundation</t>
  </si>
  <si>
    <t>SALT</t>
  </si>
  <si>
    <t>SALT Financial Literacy International</t>
  </si>
  <si>
    <t>SAMS</t>
  </si>
  <si>
    <t>Syrian American Medical Society</t>
  </si>
  <si>
    <t>SARPV</t>
  </si>
  <si>
    <t>Social Assistance and Rehabilitation for Physically Vulnerable</t>
  </si>
  <si>
    <t>Save the Children</t>
  </si>
  <si>
    <t>SAWAB</t>
  </si>
  <si>
    <t>SBox</t>
  </si>
  <si>
    <t>Shelter Box</t>
  </si>
  <si>
    <t>SBSKS</t>
  </si>
  <si>
    <t>SC Korea</t>
  </si>
  <si>
    <t>SCI</t>
  </si>
  <si>
    <t>Save The Children</t>
  </si>
  <si>
    <t>SDC</t>
  </si>
  <si>
    <t>Swiss Agency for Development and Cooperation</t>
  </si>
  <si>
    <t>SDI</t>
  </si>
  <si>
    <t>Self Development Initiative</t>
  </si>
  <si>
    <t>Seasame Workshops</t>
  </si>
  <si>
    <t>SHED</t>
  </si>
  <si>
    <t>Society for Health Extension and Development</t>
  </si>
  <si>
    <t>Shushilan</t>
  </si>
  <si>
    <t>SI</t>
  </si>
  <si>
    <t>Solidarités International</t>
  </si>
  <si>
    <t>SIF</t>
  </si>
  <si>
    <t>Secours Islamique France</t>
  </si>
  <si>
    <t>SKB</t>
  </si>
  <si>
    <t>Small Kindness Bangladesh</t>
  </si>
  <si>
    <t>SKUS</t>
  </si>
  <si>
    <t>SMKK</t>
  </si>
  <si>
    <t>SOS</t>
  </si>
  <si>
    <t>SP</t>
  </si>
  <si>
    <t>Samaritan's Purse</t>
  </si>
  <si>
    <t>SPACE</t>
  </si>
  <si>
    <t>Society for People's Actions in Change and Equity</t>
  </si>
  <si>
    <t>SS</t>
  </si>
  <si>
    <t>SOLIDAR SUISSE</t>
  </si>
  <si>
    <t>SSKS</t>
  </si>
  <si>
    <t>Shamali Samaj Kalyan Samity</t>
  </si>
  <si>
    <t>SSUN</t>
  </si>
  <si>
    <t>Smiling Sun Clinic</t>
  </si>
  <si>
    <t>Street Child</t>
  </si>
  <si>
    <t>StreetChild</t>
  </si>
  <si>
    <t>SWB</t>
  </si>
  <si>
    <t>Sesame Workshop Bangladesh</t>
  </si>
  <si>
    <t>Swedish RC</t>
  </si>
  <si>
    <t>Swedish Red Cross</t>
  </si>
  <si>
    <t>Swiss RC</t>
  </si>
  <si>
    <t>Swiss Red Cross</t>
  </si>
  <si>
    <t>TAI</t>
  </si>
  <si>
    <t>Technical Assistance Inc.</t>
  </si>
  <si>
    <t>TANGO</t>
  </si>
  <si>
    <t>Tuvalu Non-Profit Organisation (TANGO)</t>
  </si>
  <si>
    <t>TDF</t>
  </si>
  <si>
    <t>Turkish Diyanet Foundation</t>
  </si>
  <si>
    <t>TdH</t>
  </si>
  <si>
    <t>Terre des Hommes</t>
  </si>
  <si>
    <t>Tearfund</t>
  </si>
  <si>
    <t>TF</t>
  </si>
  <si>
    <t>Turkey Foundation</t>
  </si>
  <si>
    <t>TIKA</t>
  </si>
  <si>
    <t>Turkish Cooperation and Coordination Agency</t>
  </si>
  <si>
    <t>TMI</t>
  </si>
  <si>
    <t>Training Management International</t>
  </si>
  <si>
    <t>Toru</t>
  </si>
  <si>
    <t>Toru Institute</t>
  </si>
  <si>
    <t>TRCS</t>
  </si>
  <si>
    <t>Turkish Red Crescent Society</t>
  </si>
  <si>
    <t>TRMoH</t>
  </si>
  <si>
    <t>Republic of Turkey Ministry of Health</t>
  </si>
  <si>
    <t>TWB</t>
  </si>
  <si>
    <t>Translators without Borders</t>
  </si>
  <si>
    <t>UN Women</t>
  </si>
  <si>
    <t>UNDP</t>
  </si>
  <si>
    <t>United Nations Development Programme</t>
  </si>
  <si>
    <t>UNFPA</t>
  </si>
  <si>
    <t>United Nations Population Fund</t>
  </si>
  <si>
    <t>UNHabitat</t>
  </si>
  <si>
    <t>UNHCR</t>
  </si>
  <si>
    <t>United Nations High Commission for Refugees</t>
  </si>
  <si>
    <t>UNICEF</t>
  </si>
  <si>
    <t>United Nations Childrens Fund</t>
  </si>
  <si>
    <t>UNOPS</t>
  </si>
  <si>
    <t>United Nations Office for Project Services</t>
  </si>
  <si>
    <t>UP</t>
  </si>
  <si>
    <t>USikhs</t>
  </si>
  <si>
    <t>United Sikhs</t>
  </si>
  <si>
    <t>UTSA</t>
  </si>
  <si>
    <t>Unite Theatre for Social Action</t>
  </si>
  <si>
    <t>Uttaran</t>
  </si>
  <si>
    <t>UWT</t>
  </si>
  <si>
    <t>Ummah Welfare Trust</t>
  </si>
  <si>
    <t>VERC</t>
  </si>
  <si>
    <t>Village Education Resource Center</t>
  </si>
  <si>
    <t>VSO</t>
  </si>
  <si>
    <t>Voluntary Service Overseas</t>
  </si>
  <si>
    <t>WA</t>
  </si>
  <si>
    <t>Water Aid</t>
  </si>
  <si>
    <t>WaSH</t>
  </si>
  <si>
    <t>Water, Sanitation and Hygiene for Health</t>
  </si>
  <si>
    <t>WC</t>
  </si>
  <si>
    <t>World Concern Development Organization</t>
  </si>
  <si>
    <t>WFP</t>
  </si>
  <si>
    <t>United Nations World food Programme</t>
  </si>
  <si>
    <t>WHH</t>
  </si>
  <si>
    <t>Welthungerhilfe</t>
  </si>
  <si>
    <t>World Health Organization</t>
  </si>
  <si>
    <t>WI</t>
  </si>
  <si>
    <t>Winrock International</t>
  </si>
  <si>
    <t>Winrock</t>
  </si>
  <si>
    <t>World Concern</t>
  </si>
  <si>
    <t>WorldFish</t>
  </si>
  <si>
    <t>WR</t>
  </si>
  <si>
    <t>World Renew</t>
  </si>
  <si>
    <t>WVI</t>
  </si>
  <si>
    <t>World Vision</t>
  </si>
  <si>
    <t>YPSA</t>
  </si>
  <si>
    <t>Young Power in Social Action</t>
  </si>
  <si>
    <t>Oxfam-Mukti</t>
  </si>
  <si>
    <t>Mukti as sub partner of OXFAM</t>
  </si>
  <si>
    <t>Status</t>
  </si>
  <si>
    <t>Delivery Modality</t>
  </si>
  <si>
    <t>Frequency</t>
  </si>
  <si>
    <t>Cash Delivery Mechanism</t>
  </si>
  <si>
    <t>Location type</t>
  </si>
  <si>
    <t>Yes</t>
  </si>
  <si>
    <t>In-kind</t>
  </si>
  <si>
    <t>One-off</t>
  </si>
  <si>
    <t>Bank transfer</t>
  </si>
  <si>
    <t>JRP</t>
  </si>
  <si>
    <t>No</t>
  </si>
  <si>
    <t>Ongoing</t>
  </si>
  <si>
    <t>Cyclone</t>
  </si>
  <si>
    <t>Cash</t>
  </si>
  <si>
    <t>Daily</t>
  </si>
  <si>
    <t>Direct cash payment</t>
  </si>
  <si>
    <t>Host Communities</t>
  </si>
  <si>
    <t>Non-JRP</t>
  </si>
  <si>
    <t>Completed</t>
  </si>
  <si>
    <t>Fire incident</t>
  </si>
  <si>
    <t>Hybrid (In-kind &amp; Cash)</t>
  </si>
  <si>
    <t>Weekly</t>
  </si>
  <si>
    <t>E-transfer</t>
  </si>
  <si>
    <t>Local Communities</t>
  </si>
  <si>
    <t>Canceled</t>
  </si>
  <si>
    <t>Flood</t>
  </si>
  <si>
    <t>Voucher</t>
  </si>
  <si>
    <t>Bi-weekly</t>
  </si>
  <si>
    <t>E-voucher</t>
  </si>
  <si>
    <t>Ramadan</t>
  </si>
  <si>
    <t>Training/Service delivery</t>
  </si>
  <si>
    <t>Monthly</t>
  </si>
  <si>
    <t>Mobile money</t>
  </si>
  <si>
    <t>Regular response</t>
  </si>
  <si>
    <t>Bi-Monthly</t>
  </si>
  <si>
    <t>Not Available</t>
  </si>
  <si>
    <t>Paper voucher</t>
  </si>
  <si>
    <t>Every 6 months</t>
  </si>
  <si>
    <t>Other</t>
  </si>
  <si>
    <t>Baker/ pastry baker</t>
  </si>
  <si>
    <t>Community Health Worker</t>
  </si>
  <si>
    <t>Electrician solar</t>
  </si>
  <si>
    <t>General mechanic</t>
  </si>
  <si>
    <t>Midwifery and Nursing</t>
  </si>
  <si>
    <t>Beneficiaries</t>
  </si>
  <si>
    <t>Months</t>
  </si>
  <si>
    <t>Host Community</t>
  </si>
  <si>
    <t>Local Community</t>
  </si>
  <si>
    <t>Refugees</t>
  </si>
  <si>
    <t>Camp 1E</t>
  </si>
  <si>
    <t>Palong Khali</t>
  </si>
  <si>
    <t>Camp 1W</t>
  </si>
  <si>
    <t>Camp 2E</t>
  </si>
  <si>
    <t>Camp 2W</t>
  </si>
  <si>
    <t>Camp 3</t>
  </si>
  <si>
    <t>Camp 4</t>
  </si>
  <si>
    <t>Camp 5</t>
  </si>
  <si>
    <t>Camp 6</t>
  </si>
  <si>
    <t>Camp 7</t>
  </si>
  <si>
    <t>Camp 8E</t>
  </si>
  <si>
    <t>Camp 8W</t>
  </si>
  <si>
    <t>Camp 9</t>
  </si>
  <si>
    <t>Camp 10</t>
  </si>
  <si>
    <t>Camp 11</t>
  </si>
  <si>
    <t>Camp 12</t>
  </si>
  <si>
    <t>Camp 13</t>
  </si>
  <si>
    <t>Camp 17</t>
  </si>
  <si>
    <t>Camp 18</t>
  </si>
  <si>
    <t>Camp 19</t>
  </si>
  <si>
    <t>Camp 20</t>
  </si>
  <si>
    <t>Kutupalong RC</t>
  </si>
  <si>
    <t>Raja Palong</t>
  </si>
  <si>
    <t>Camp 14</t>
  </si>
  <si>
    <t>Camp 15</t>
  </si>
  <si>
    <t>Camp 16</t>
  </si>
  <si>
    <t>Camp 21</t>
  </si>
  <si>
    <t>Teknaf</t>
  </si>
  <si>
    <t>Whykong</t>
  </si>
  <si>
    <t>Camp 22</t>
  </si>
  <si>
    <t>Nayapara RC</t>
  </si>
  <si>
    <t>Nhilla</t>
  </si>
  <si>
    <t>Camp 24</t>
  </si>
  <si>
    <t>Camp 25</t>
  </si>
  <si>
    <t>Camp 26</t>
  </si>
  <si>
    <t>Camp 27</t>
  </si>
  <si>
    <t>Cox's Bazar City</t>
  </si>
  <si>
    <t>Sabrang</t>
  </si>
  <si>
    <t>Teknaf Paurashava</t>
  </si>
  <si>
    <t>Baharchhara</t>
  </si>
  <si>
    <t>Haldia Palong</t>
  </si>
  <si>
    <t>Jalia Palong</t>
  </si>
  <si>
    <t>Ratna Palong</t>
  </si>
  <si>
    <t>Organization Name</t>
  </si>
  <si>
    <t>Org. Code</t>
  </si>
  <si>
    <t>Org. Type</t>
  </si>
  <si>
    <t>LNGO/NNGO</t>
  </si>
  <si>
    <t>INGO</t>
  </si>
  <si>
    <t>Aparajeyo-Bangladesh</t>
  </si>
  <si>
    <t>Action for Social Development</t>
  </si>
  <si>
    <t xml:space="preserve">Bandhu Social Welfare Society </t>
  </si>
  <si>
    <t>Christian Blind Mission International</t>
  </si>
  <si>
    <t>Centre for Disability in Development</t>
  </si>
  <si>
    <t>Coast Trust</t>
  </si>
  <si>
    <t>GoB</t>
  </si>
  <si>
    <t xml:space="preserve">DSK </t>
  </si>
  <si>
    <t>HELP Cox’s Bazar</t>
  </si>
  <si>
    <t>HELP CXB</t>
  </si>
  <si>
    <t>UN</t>
  </si>
  <si>
    <t>Oxfam</t>
  </si>
  <si>
    <t>Plan Bangladesh</t>
  </si>
  <si>
    <t>Plan BD</t>
  </si>
  <si>
    <t xml:space="preserve">Winrock International </t>
  </si>
  <si>
    <t>World Vision International</t>
  </si>
  <si>
    <t>Chakaria</t>
  </si>
  <si>
    <t>Badarkhali</t>
  </si>
  <si>
    <t>Bamo Bilchari</t>
  </si>
  <si>
    <t>Baraitali</t>
  </si>
  <si>
    <t>Bheola Manik Char</t>
  </si>
  <si>
    <t>Chakaria Paurashava</t>
  </si>
  <si>
    <t>Chiringa</t>
  </si>
  <si>
    <t>Demusia</t>
  </si>
  <si>
    <t>Dulahazara</t>
  </si>
  <si>
    <t>Fasiakhali</t>
  </si>
  <si>
    <t>Harbang</t>
  </si>
  <si>
    <t>Kaiarbil</t>
  </si>
  <si>
    <t>Kakhara</t>
  </si>
  <si>
    <t>Khuntakhali</t>
  </si>
  <si>
    <t>Konakhali</t>
  </si>
  <si>
    <t>Lakhyarchar</t>
  </si>
  <si>
    <t>Paschim Bara Bheola</t>
  </si>
  <si>
    <t>Purba Barabheola</t>
  </si>
  <si>
    <t>Saharbil</t>
  </si>
  <si>
    <t>Surajpur Manikpur</t>
  </si>
  <si>
    <t>Cox's Bazar Sadar</t>
  </si>
  <si>
    <t>Bharuakhali</t>
  </si>
  <si>
    <t>Chaufaldandi</t>
  </si>
  <si>
    <t>Cox's Bazar Paurashava</t>
  </si>
  <si>
    <t>Idgaon</t>
  </si>
  <si>
    <t>Islamabad</t>
  </si>
  <si>
    <t>Islampur</t>
  </si>
  <si>
    <t>Jalalabad</t>
  </si>
  <si>
    <t>Jhilwanja</t>
  </si>
  <si>
    <t>Khurushkul</t>
  </si>
  <si>
    <t>Patali Machhuakhali</t>
  </si>
  <si>
    <t>Pokkhali</t>
  </si>
  <si>
    <t>Kutubdia</t>
  </si>
  <si>
    <t>Ali Akbar Deil</t>
  </si>
  <si>
    <t>Baraghop</t>
  </si>
  <si>
    <t>Dakshin Dhurung</t>
  </si>
  <si>
    <t>Kaiyarbil</t>
  </si>
  <si>
    <t>Lemsikhali</t>
  </si>
  <si>
    <t>Uttar Dhurung</t>
  </si>
  <si>
    <t>Maheshkhali</t>
  </si>
  <si>
    <t>Bara Maheskhali</t>
  </si>
  <si>
    <t>Chhotamohes Khali</t>
  </si>
  <si>
    <t>Dhalghata</t>
  </si>
  <si>
    <t>Hoanak</t>
  </si>
  <si>
    <t>Kalarmarchhara</t>
  </si>
  <si>
    <t>Kutubjom</t>
  </si>
  <si>
    <t>Maheshkhali Paurashava</t>
  </si>
  <si>
    <t>Matarbari</t>
  </si>
  <si>
    <t>Saflapur</t>
  </si>
  <si>
    <t>Pekua</t>
  </si>
  <si>
    <t>Bara Bakia</t>
  </si>
  <si>
    <t>Magnama</t>
  </si>
  <si>
    <t>Rajakhali</t>
  </si>
  <si>
    <t>Shilkhali</t>
  </si>
  <si>
    <t>Taitong</t>
  </si>
  <si>
    <t>Ujantia</t>
  </si>
  <si>
    <t>Ramu</t>
  </si>
  <si>
    <t>Chakmarkul</t>
  </si>
  <si>
    <t>Dakshin Mithachhari</t>
  </si>
  <si>
    <t>Fatekharkul</t>
  </si>
  <si>
    <t>Garjania</t>
  </si>
  <si>
    <t>Idgar</t>
  </si>
  <si>
    <t>Joarianala</t>
  </si>
  <si>
    <t>Kachhapia</t>
  </si>
  <si>
    <t>Kauarkhop</t>
  </si>
  <si>
    <t>Khuniapalong</t>
  </si>
  <si>
    <t>Rajarkul</t>
  </si>
  <si>
    <t>Rashid Nagar</t>
  </si>
  <si>
    <t>St.Martin Dwip</t>
  </si>
  <si>
    <t>HelpAge-YPSA</t>
  </si>
  <si>
    <t>HelpAge-RIC</t>
  </si>
  <si>
    <t>YPSA as sub partner of HelpAge</t>
  </si>
  <si>
    <t>RIC as sub partner of HelpAge</t>
  </si>
  <si>
    <t>Livelihoods and Skills Development Sector Objectives and Activities - JRP 2024</t>
  </si>
  <si>
    <t>Population Type</t>
  </si>
  <si>
    <t xml:space="preserve">Sector Objective </t>
  </si>
  <si>
    <t xml:space="preserve">Activity Group </t>
  </si>
  <si>
    <t xml:space="preserve">Activity Details </t>
  </si>
  <si>
    <t>Support skills and capacity building of Rohingya refugees/FDMNs that can support their sustainable reintegration in Myanmar</t>
  </si>
  <si>
    <t xml:space="preserve">Accelerated adult learning </t>
  </si>
  <si>
    <t>Refugee</t>
  </si>
  <si>
    <t xml:space="preserve">Training package integrating basic literacy, functional literacy for English, Burmese, and numeracy with an introduction to concerned vocational and livelihood skills and vocabulary, as well as the integration of soft skills, life skills and awareness raising of cross-cutting issues for the adult learner group </t>
  </si>
  <si>
    <t xml:space="preserve">Accelerated Adult Learning </t>
  </si>
  <si>
    <t xml:space="preserve">Vocational training in line with formally recognized curriculum/ certification programmes </t>
  </si>
  <si>
    <t>Vocational skills training for RC , 360 hours</t>
  </si>
  <si>
    <t xml:space="preserve">Sewing Machine Operation </t>
  </si>
  <si>
    <t xml:space="preserve">Small Engine Mechanic </t>
  </si>
  <si>
    <t>Electrician (building)</t>
  </si>
  <si>
    <t>Agricultural Crop Production</t>
  </si>
  <si>
    <t xml:space="preserve">Aide to Midwifery and Nursing </t>
  </si>
  <si>
    <t>Solar (PV) System Installation and Maintenance</t>
  </si>
  <si>
    <t>Bakery and pastry staff</t>
  </si>
  <si>
    <t xml:space="preserve">Non-formal technical training </t>
  </si>
  <si>
    <t>Non-formal technical training of 120 hours**</t>
  </si>
  <si>
    <t>Electric maintenance</t>
  </si>
  <si>
    <t>Weaving, knitting, repairing household items</t>
  </si>
  <si>
    <t>Tailoring</t>
  </si>
  <si>
    <t>Hairdressing/Barbering/Beautification/Beauty Parlour Business</t>
  </si>
  <si>
    <t>Repairing of gas stoves and solar panels</t>
  </si>
  <si>
    <t>Production of liquid and solid soap, handwashing liquid etc.</t>
  </si>
  <si>
    <t>Production of toilet cleaning liquid (e.g. Harpic)</t>
  </si>
  <si>
    <t>Support Rohingya Refugees in utilization of gained transferable vocational skills within existing camps and humanitarian sector response needs/areas (e.g., shelter, wash, health)</t>
  </si>
  <si>
    <t>Creating diversified livelihoods opportunities in the camps</t>
  </si>
  <si>
    <t>Off-farm activities - utilization of the skills within the camps through LSDS IPs response and daily volunteering allowance</t>
  </si>
  <si>
    <t xml:space="preserve">Sewing Machine Operation for production </t>
  </si>
  <si>
    <t xml:space="preserve">Support Host and Local communities in diversified vocational skills development and sustainable livelihood options </t>
  </si>
  <si>
    <t>Vocational Skills Development for Host Communities</t>
  </si>
  <si>
    <t xml:space="preserve">Implementation of vocational skills training following the National Technical and Vocational Qualifications (NTVQ), on quality assured and market-responsive trades and occupationst </t>
  </si>
  <si>
    <t>Non-formal technical training for Host Communities</t>
  </si>
  <si>
    <t>Non formal training covering a wide range of trades (such as  wood processing: carpentry; crafts making; baker/pastry baker; green skills) in combination with business and green business development training</t>
  </si>
  <si>
    <t xml:space="preserve">Support livelihoods of host community based on gained skills </t>
  </si>
  <si>
    <t xml:space="preserve">Off-farm activities </t>
  </si>
  <si>
    <t>Utilization of gained skills within HC</t>
  </si>
  <si>
    <t>Connecting the skills of beneficiaries looking for jobs with employment opportunities in a facilitated manner</t>
  </si>
  <si>
    <t>Creation/expanstion of market linkages</t>
  </si>
  <si>
    <t>Use of different market platforms, fairs, open markets, economic sectors (tourism, construction etc.)</t>
  </si>
  <si>
    <t>Soft skills development</t>
  </si>
  <si>
    <t>With focus on digital and financial expertise, ICT, communication and networking skills, problem solving skills, personal development</t>
  </si>
  <si>
    <t>LSDS related research and analysis</t>
  </si>
  <si>
    <t>Market, labour market and value chain analyses, etc.</t>
  </si>
  <si>
    <t>Unconditional Cash (off-farm) – HC</t>
  </si>
  <si>
    <t>MPCG, Income Generating Activity</t>
  </si>
  <si>
    <t>Conditional Cash (off-farm) – HC</t>
  </si>
  <si>
    <t>Investment Grant, Handicraft/ Off-farm, Cash Stipend</t>
  </si>
  <si>
    <t>** Please note that the Sector is promoting volunteer engagement rather than CfW, as well as implementation of the formaly recognized vocational training instead of non-formal technical training, so this should be taken into account when planning for future activities; the plan is to phase-out on conditional cash approach by 2025</t>
  </si>
  <si>
    <t>*** This is included for the purpose of calculating the unit cost per Activity Group, and also for the purpose of future reporting on volunteer engagement per skill level within the Sector</t>
  </si>
  <si>
    <r>
      <t xml:space="preserve">Off-farm activities – referral of semi-skilled and skilled volunteers after the </t>
    </r>
    <r>
      <rPr>
        <b/>
        <sz val="11"/>
        <color theme="1"/>
        <rFont val="Calibri"/>
        <family val="2"/>
        <scheme val="minor"/>
      </rPr>
      <t>vocational training</t>
    </r>
    <r>
      <rPr>
        <sz val="11"/>
        <color theme="1"/>
        <rFont val="Calibri"/>
        <family val="2"/>
        <scheme val="minor"/>
      </rPr>
      <t xml:space="preserve"> is provided by LSDS to other Sectors’ response (WASH, Health, Shelter/SCCCM, etc.) </t>
    </r>
  </si>
  <si>
    <t>Sector Objective 2. Support Rohingya Refugees in utilization of gained transferable vocational skills within existing camps and humanitarian sector response needs/areas (e.g., shelter, wash, health)</t>
  </si>
  <si>
    <t>Sector Objective 3. Support Host and Local communities in diversified vocational skills development and sustainable livelihood options</t>
  </si>
  <si>
    <t>Unskilled</t>
  </si>
  <si>
    <t>Host Community /Local Community</t>
  </si>
  <si>
    <t>Name</t>
  </si>
  <si>
    <t>2024-01</t>
  </si>
  <si>
    <t>2024-02</t>
  </si>
  <si>
    <t>2024-03</t>
  </si>
  <si>
    <t>2024-04</t>
  </si>
  <si>
    <t>2024-05</t>
  </si>
  <si>
    <t>2024-06</t>
  </si>
  <si>
    <t>2024-07</t>
  </si>
  <si>
    <t>2024-08</t>
  </si>
  <si>
    <t>2024-09</t>
  </si>
  <si>
    <t>2024-10</t>
  </si>
  <si>
    <t>2024-11</t>
  </si>
  <si>
    <t>2024-12</t>
  </si>
  <si>
    <t>C01E- A</t>
  </si>
  <si>
    <t>C01E- B</t>
  </si>
  <si>
    <t>C01E- C</t>
  </si>
  <si>
    <t>C01E- D</t>
  </si>
  <si>
    <t>C01E- E</t>
  </si>
  <si>
    <t>C01E- F</t>
  </si>
  <si>
    <t>C01E- G</t>
  </si>
  <si>
    <t>C01W- A</t>
  </si>
  <si>
    <t>C01W- B</t>
  </si>
  <si>
    <t>C01W- C</t>
  </si>
  <si>
    <t>C01W- D</t>
  </si>
  <si>
    <t>C01W- E</t>
  </si>
  <si>
    <t>C01W- F</t>
  </si>
  <si>
    <t>C01W- G</t>
  </si>
  <si>
    <t>C02E- A</t>
  </si>
  <si>
    <t>C02E- B</t>
  </si>
  <si>
    <t>C02E- C</t>
  </si>
  <si>
    <t>C02E- D</t>
  </si>
  <si>
    <t>C02E- E</t>
  </si>
  <si>
    <t>C02W- A</t>
  </si>
  <si>
    <t>C02W- B</t>
  </si>
  <si>
    <t>C02W- C</t>
  </si>
  <si>
    <t>C02W- D</t>
  </si>
  <si>
    <t>C03- A</t>
  </si>
  <si>
    <t>C03- B</t>
  </si>
  <si>
    <t>C03- C</t>
  </si>
  <si>
    <t>C03- D</t>
  </si>
  <si>
    <t>C03- E</t>
  </si>
  <si>
    <t>C03- F</t>
  </si>
  <si>
    <t>C03- G</t>
  </si>
  <si>
    <t>C04- A</t>
  </si>
  <si>
    <t>C04- B</t>
  </si>
  <si>
    <t>C04- C</t>
  </si>
  <si>
    <t>C04- D</t>
  </si>
  <si>
    <t>C04- E</t>
  </si>
  <si>
    <t>C04- F</t>
  </si>
  <si>
    <t>C04- G</t>
  </si>
  <si>
    <t>C04 Ext- B</t>
  </si>
  <si>
    <t>C04 Ext- C</t>
  </si>
  <si>
    <t>C04 Ext- D</t>
  </si>
  <si>
    <t>C04 Ext- E</t>
  </si>
  <si>
    <t>C04 Ext- F</t>
  </si>
  <si>
    <t>C04 Ext- H</t>
  </si>
  <si>
    <t>C04 Ext- I</t>
  </si>
  <si>
    <t>C05- A</t>
  </si>
  <si>
    <t>C05- B</t>
  </si>
  <si>
    <t>C05- C</t>
  </si>
  <si>
    <t>C05- D</t>
  </si>
  <si>
    <t>C05- E</t>
  </si>
  <si>
    <t>C06- A</t>
  </si>
  <si>
    <t>C06- B</t>
  </si>
  <si>
    <t>C06- C</t>
  </si>
  <si>
    <t>C06- D</t>
  </si>
  <si>
    <t>C07- A</t>
  </si>
  <si>
    <t>C07- B</t>
  </si>
  <si>
    <t>C07- C</t>
  </si>
  <si>
    <t>C07- D</t>
  </si>
  <si>
    <t>C07- E</t>
  </si>
  <si>
    <t>C07- F</t>
  </si>
  <si>
    <t>C07- G</t>
  </si>
  <si>
    <t>C08E- A</t>
  </si>
  <si>
    <t>C08E- B</t>
  </si>
  <si>
    <t>C08E- C</t>
  </si>
  <si>
    <t>C08E- D</t>
  </si>
  <si>
    <t>C08E- E</t>
  </si>
  <si>
    <t>C08E- F</t>
  </si>
  <si>
    <t>C08W- A</t>
  </si>
  <si>
    <t>C08W- B</t>
  </si>
  <si>
    <t>C08W- C</t>
  </si>
  <si>
    <t>C08W- D</t>
  </si>
  <si>
    <t>C08W- E</t>
  </si>
  <si>
    <t>C08W- F</t>
  </si>
  <si>
    <t>C09- A</t>
  </si>
  <si>
    <t>C09- B</t>
  </si>
  <si>
    <t>C09- C</t>
  </si>
  <si>
    <t>C09- D</t>
  </si>
  <si>
    <t>C09- E</t>
  </si>
  <si>
    <t>C09- F</t>
  </si>
  <si>
    <t>C09- G</t>
  </si>
  <si>
    <t>C10- A</t>
  </si>
  <si>
    <t>C10- B</t>
  </si>
  <si>
    <t>C10- C</t>
  </si>
  <si>
    <t>C10- D</t>
  </si>
  <si>
    <t>C10- E</t>
  </si>
  <si>
    <t>C10- F</t>
  </si>
  <si>
    <t>C11- A</t>
  </si>
  <si>
    <t>C11- B</t>
  </si>
  <si>
    <t>C11- C</t>
  </si>
  <si>
    <t>C11- D</t>
  </si>
  <si>
    <t>C11- E</t>
  </si>
  <si>
    <t>C11- F</t>
  </si>
  <si>
    <t>C12- A</t>
  </si>
  <si>
    <t>C12- B</t>
  </si>
  <si>
    <t>C12- C</t>
  </si>
  <si>
    <t>C12- D</t>
  </si>
  <si>
    <t>C13- A</t>
  </si>
  <si>
    <t>C13- B</t>
  </si>
  <si>
    <t>C13- C</t>
  </si>
  <si>
    <t>C13- D</t>
  </si>
  <si>
    <t>C13- E</t>
  </si>
  <si>
    <t>C13- F</t>
  </si>
  <si>
    <t>C13- G</t>
  </si>
  <si>
    <t>C14- A</t>
  </si>
  <si>
    <t>C14- B</t>
  </si>
  <si>
    <t>C14- C</t>
  </si>
  <si>
    <t>C14- D</t>
  </si>
  <si>
    <t>C14- E</t>
  </si>
  <si>
    <t>C15- A</t>
  </si>
  <si>
    <t>C15- B</t>
  </si>
  <si>
    <t>C15- C</t>
  </si>
  <si>
    <t>C15- D</t>
  </si>
  <si>
    <t>C15- E</t>
  </si>
  <si>
    <t>C15- F</t>
  </si>
  <si>
    <t>C15- G</t>
  </si>
  <si>
    <t>C15- H</t>
  </si>
  <si>
    <t>C16- A</t>
  </si>
  <si>
    <t>C16- B</t>
  </si>
  <si>
    <t>C16- C</t>
  </si>
  <si>
    <t>C16- D</t>
  </si>
  <si>
    <t>C17- A</t>
  </si>
  <si>
    <t>C17- B</t>
  </si>
  <si>
    <t>C17- C</t>
  </si>
  <si>
    <t>C18- A</t>
  </si>
  <si>
    <t>C18- B</t>
  </si>
  <si>
    <t>C18- C</t>
  </si>
  <si>
    <t>C18- D</t>
  </si>
  <si>
    <t>C18- E</t>
  </si>
  <si>
    <t>C19- A</t>
  </si>
  <si>
    <t>C19- B</t>
  </si>
  <si>
    <t>C19- C</t>
  </si>
  <si>
    <t>C19- D</t>
  </si>
  <si>
    <t>C20- A</t>
  </si>
  <si>
    <t>C20- B</t>
  </si>
  <si>
    <t>C20 Ext</t>
  </si>
  <si>
    <t>KTP- A</t>
  </si>
  <si>
    <t>KTP- B</t>
  </si>
  <si>
    <t>KTP- C</t>
  </si>
  <si>
    <t>KTP- D</t>
  </si>
  <si>
    <t>KTP- E</t>
  </si>
  <si>
    <t>KTP- F</t>
  </si>
  <si>
    <t>KTP- G</t>
  </si>
  <si>
    <t>C21- A</t>
  </si>
  <si>
    <t>C21- B</t>
  </si>
  <si>
    <t>C21- C</t>
  </si>
  <si>
    <t>C21- D</t>
  </si>
  <si>
    <t>C21- E</t>
  </si>
  <si>
    <t>C22- A</t>
  </si>
  <si>
    <t>C22- B</t>
  </si>
  <si>
    <t>C22- C</t>
  </si>
  <si>
    <t>C22- D</t>
  </si>
  <si>
    <t>C24- A</t>
  </si>
  <si>
    <t>C24- B</t>
  </si>
  <si>
    <t>C24- C</t>
  </si>
  <si>
    <t>C24- D</t>
  </si>
  <si>
    <t>C24- E</t>
  </si>
  <si>
    <t>C24- F</t>
  </si>
  <si>
    <t>C24- G</t>
  </si>
  <si>
    <t>C25- A</t>
  </si>
  <si>
    <t>C25- B</t>
  </si>
  <si>
    <t>C26- A</t>
  </si>
  <si>
    <t>C26- B</t>
  </si>
  <si>
    <t>C26- C</t>
  </si>
  <si>
    <t>C26- D</t>
  </si>
  <si>
    <t>C26- E</t>
  </si>
  <si>
    <t>C26- F</t>
  </si>
  <si>
    <t>C26- G</t>
  </si>
  <si>
    <t>C26- H</t>
  </si>
  <si>
    <t>C26- I</t>
  </si>
  <si>
    <t>C27- A</t>
  </si>
  <si>
    <t>C27- B</t>
  </si>
  <si>
    <t>C27- C</t>
  </si>
  <si>
    <t>NRC- B</t>
  </si>
  <si>
    <t>NRC- C</t>
  </si>
  <si>
    <t>NRC- D</t>
  </si>
  <si>
    <t>NRC- E</t>
  </si>
  <si>
    <t>NRC- H</t>
  </si>
  <si>
    <t>NRC- I</t>
  </si>
  <si>
    <t>NRC- P</t>
  </si>
  <si>
    <t>Ukhiya</t>
  </si>
  <si>
    <t>Camp/Upazila</t>
  </si>
  <si>
    <t>Block/Union</t>
  </si>
  <si>
    <t>Refugee Communities</t>
  </si>
  <si>
    <t>Camp 4 Ext</t>
  </si>
  <si>
    <t>Camp 20 Ext</t>
  </si>
  <si>
    <t>Response type</t>
  </si>
  <si>
    <t>Sector Objective 1. Support skills and capacity building of Rohingya refugees/FDMNs that can support their sustainable reintegration in Myanmar</t>
  </si>
  <si>
    <t>Program Partner Name</t>
  </si>
  <si>
    <t>Implementing Partner Name</t>
  </si>
  <si>
    <t>Activity Group</t>
  </si>
  <si>
    <t>Activity Targeted Population Group</t>
  </si>
  <si>
    <t>Activity Name</t>
  </si>
  <si>
    <t>Volunteer Engagement</t>
  </si>
  <si>
    <t>Activity_ Status</t>
  </si>
  <si>
    <t>Activity_ Frequency</t>
  </si>
  <si>
    <t>Activity_ Unique Beneficiary</t>
  </si>
  <si>
    <t>Delivery Delivery Modality</t>
  </si>
  <si>
    <t>Delivery Cash Delivery Mechanism</t>
  </si>
  <si>
    <t xml:space="preserve">Group </t>
  </si>
  <si>
    <t>Targeted Population Group</t>
  </si>
  <si>
    <t>Non-formal technical training</t>
  </si>
  <si>
    <t>Accelerated adult learning</t>
  </si>
  <si>
    <t>Vocational training in line with formally recognized curriculum/ certification programmes</t>
  </si>
  <si>
    <t>Support livelihoods of host community based on gained skills</t>
  </si>
  <si>
    <t>Non-formal technical training of 120 hours</t>
  </si>
  <si>
    <t>AAL Package</t>
  </si>
  <si>
    <t>Off-farm activities – referral of semi-skilled and skilled volunteers to other Sectors’ response</t>
  </si>
  <si>
    <t>Job referrals</t>
  </si>
  <si>
    <t>Off-farm activities</t>
  </si>
  <si>
    <t>concat</t>
  </si>
  <si>
    <t>Details</t>
  </si>
  <si>
    <t>Accelerated Adult Learning</t>
  </si>
  <si>
    <t>Sewing Machine Operation</t>
  </si>
  <si>
    <t>Small Engine Mechanic</t>
  </si>
  <si>
    <t>Aide to Midwifery and Nursing</t>
  </si>
  <si>
    <t>Sewing Machine Operation for production</t>
  </si>
  <si>
    <t>Semi skilled</t>
  </si>
  <si>
    <t>Skilled level 1</t>
  </si>
  <si>
    <t>Not Need</t>
  </si>
  <si>
    <t>Not need</t>
  </si>
  <si>
    <t>Column1</t>
  </si>
  <si>
    <t>Concat</t>
  </si>
  <si>
    <t>Type</t>
  </si>
  <si>
    <t>Basic digital literacy</t>
  </si>
  <si>
    <t>Location Block/Ward</t>
  </si>
  <si>
    <t>Teknaf - Baharchhara</t>
  </si>
  <si>
    <t>Teknaf - Nhilla</t>
  </si>
  <si>
    <t>Teknaf - Sabrang</t>
  </si>
  <si>
    <t>Teknaf - Teknaf</t>
  </si>
  <si>
    <t>Teknaf - Teknaf Paurashava</t>
  </si>
  <si>
    <t>Teknaf - Whykong</t>
  </si>
  <si>
    <t>Teknaf - Haldia Palong</t>
  </si>
  <si>
    <t>Teknaf - Jalia Palong</t>
  </si>
  <si>
    <t>Teknaf - Palong Khali</t>
  </si>
  <si>
    <t>Teknaf - Raja Palong</t>
  </si>
  <si>
    <t>Teknaf - Ratna Palong</t>
  </si>
  <si>
    <t>Teknaf - Badarkhali</t>
  </si>
  <si>
    <t>Teknaf - Bamo Bilchari</t>
  </si>
  <si>
    <t>Teknaf - Baraitali</t>
  </si>
  <si>
    <t>Teknaf - Bheola Manik Char</t>
  </si>
  <si>
    <t>Teknaf - Chakaria Paurashava</t>
  </si>
  <si>
    <t>Teknaf - Chiringa</t>
  </si>
  <si>
    <t>Teknaf - Demusia</t>
  </si>
  <si>
    <t>Teknaf - Dulahazara</t>
  </si>
  <si>
    <t>Teknaf - Fasiakhali</t>
  </si>
  <si>
    <t>Teknaf - Harbang</t>
  </si>
  <si>
    <t>Teknaf - Kaiarbil</t>
  </si>
  <si>
    <t>Teknaf - Kakhara</t>
  </si>
  <si>
    <t>Teknaf - Khuntakhali</t>
  </si>
  <si>
    <t>Teknaf - Konakhali</t>
  </si>
  <si>
    <t>Teknaf - Lakhyarchar</t>
  </si>
  <si>
    <t>Teknaf - Paschim Bara Bheola</t>
  </si>
  <si>
    <t>Teknaf - Purba Barabheola</t>
  </si>
  <si>
    <t>Teknaf - Saharbil</t>
  </si>
  <si>
    <t>Teknaf - Surajpur Manikpur</t>
  </si>
  <si>
    <t>Teknaf - Bharuakhali</t>
  </si>
  <si>
    <t>Teknaf - Chaufaldandi</t>
  </si>
  <si>
    <t>Teknaf - Cox's Bazar City</t>
  </si>
  <si>
    <t>Teknaf - Cox's Bazar Paurashava</t>
  </si>
  <si>
    <t>Teknaf - Idgaon</t>
  </si>
  <si>
    <t>Teknaf - Islamabad</t>
  </si>
  <si>
    <t>Teknaf - Islampur</t>
  </si>
  <si>
    <t>Teknaf - Jalalabad</t>
  </si>
  <si>
    <t>Teknaf - Jhilwanja</t>
  </si>
  <si>
    <t>Teknaf - Khurushkul</t>
  </si>
  <si>
    <t>Teknaf - Patali Machhuakhali</t>
  </si>
  <si>
    <t>Teknaf - Pokkhali</t>
  </si>
  <si>
    <t>Teknaf - Ali Akbar Deil</t>
  </si>
  <si>
    <t>Teknaf - Baraghop</t>
  </si>
  <si>
    <t>Teknaf - Dakshin Dhurung</t>
  </si>
  <si>
    <t>Teknaf - Kaiyarbil</t>
  </si>
  <si>
    <t>Teknaf - Lemsikhali</t>
  </si>
  <si>
    <t>Teknaf - Uttar Dhurung</t>
  </si>
  <si>
    <t>Teknaf - Bara Maheskhali</t>
  </si>
  <si>
    <t>Teknaf - Chhotamohes Khali</t>
  </si>
  <si>
    <t>Teknaf - Dhalghata</t>
  </si>
  <si>
    <t>Teknaf - Hoanak</t>
  </si>
  <si>
    <t>Teknaf - Kalarmarchhara</t>
  </si>
  <si>
    <t>Teknaf - Kutubjom</t>
  </si>
  <si>
    <t>Teknaf - Maheshkhali Paurashava</t>
  </si>
  <si>
    <t>Teknaf - Matarbari</t>
  </si>
  <si>
    <t>Teknaf - Saflapur</t>
  </si>
  <si>
    <t>Teknaf - Bara Bakia</t>
  </si>
  <si>
    <t>Teknaf - Magnama</t>
  </si>
  <si>
    <t>Teknaf - Pekua</t>
  </si>
  <si>
    <t>Teknaf - Rajakhali</t>
  </si>
  <si>
    <t>Teknaf - Shilkhali</t>
  </si>
  <si>
    <t>Teknaf - Taitong</t>
  </si>
  <si>
    <t>Teknaf - Ujantia</t>
  </si>
  <si>
    <t>Teknaf - Chakmarkul</t>
  </si>
  <si>
    <t>Teknaf - Dakshin Mithachhari</t>
  </si>
  <si>
    <t>Teknaf - Fatekharkul</t>
  </si>
  <si>
    <t>Teknaf - Garjania</t>
  </si>
  <si>
    <t>Teknaf - Idgar</t>
  </si>
  <si>
    <t>Teknaf - Joarianala</t>
  </si>
  <si>
    <t>Teknaf - Kachhapia</t>
  </si>
  <si>
    <t>Teknaf - Kauarkhop</t>
  </si>
  <si>
    <t>Teknaf - Khuniapalong</t>
  </si>
  <si>
    <t>Teknaf - Rajarkul</t>
  </si>
  <si>
    <t>Teknaf - Rashid Nagar</t>
  </si>
  <si>
    <t>Teknaf - St.Martin Dwip</t>
  </si>
  <si>
    <t>Caregiving</t>
  </si>
  <si>
    <t>Non- formal Technical training</t>
  </si>
  <si>
    <t>Auto Rickshaw/Tom-Tom Repairing</t>
  </si>
  <si>
    <t>Barbar Shop</t>
  </si>
  <si>
    <t>Beautification</t>
  </si>
  <si>
    <t>Block Batik and painting</t>
  </si>
  <si>
    <t>Electrical and House wiring</t>
  </si>
  <si>
    <t>Handicraft</t>
  </si>
  <si>
    <t>ICT</t>
  </si>
  <si>
    <t>Mobile Phone Repairing</t>
  </si>
  <si>
    <t>Motor Mechanics</t>
  </si>
  <si>
    <t>Plastic recycling</t>
  </si>
  <si>
    <t>Plumbing</t>
  </si>
  <si>
    <t>Tailoring and Dress Making</t>
  </si>
  <si>
    <t xml:space="preserve">Gas Burner repair and maintainance </t>
  </si>
  <si>
    <t>Conditional and Unconditional Cash</t>
  </si>
  <si>
    <t xml:space="preserve">Handicraft </t>
  </si>
  <si>
    <t>Mechanical Tools (electronic)</t>
  </si>
  <si>
    <t>Sewing Machine</t>
  </si>
  <si>
    <t>This is Unconditional Cash Grant</t>
  </si>
  <si>
    <t>Tubewell Tools</t>
  </si>
  <si>
    <t xml:space="preserve">Conditional and Unconditional Cash </t>
  </si>
  <si>
    <t>Unconditional Cash Grant</t>
  </si>
  <si>
    <t>Job Referrals</t>
  </si>
  <si>
    <t>Refer to different NGOs</t>
  </si>
  <si>
    <t>Refre to private sector and relevant institutions</t>
  </si>
  <si>
    <t>Market Linkage</t>
  </si>
  <si>
    <t>Access to Finance institutions</t>
  </si>
  <si>
    <t>Kiosk</t>
  </si>
  <si>
    <t>Linkage to E-commerces platform</t>
  </si>
  <si>
    <t>Linkage/access to Government services</t>
  </si>
  <si>
    <t>Local market/shop</t>
  </si>
  <si>
    <t>Private sector Engagement</t>
  </si>
  <si>
    <t>Product fair</t>
  </si>
  <si>
    <t>Research and Analysis</t>
  </si>
  <si>
    <t>Market assessment</t>
  </si>
  <si>
    <t>Soft skills</t>
  </si>
  <si>
    <t>Awareness session</t>
  </si>
  <si>
    <t>Basic Computer Literacy</t>
  </si>
  <si>
    <t>Basic Literacy and Numeracy</t>
  </si>
  <si>
    <t>Business Development and Entrepreneurship</t>
  </si>
  <si>
    <t>Digital literacy</t>
  </si>
  <si>
    <t>Feminist literacy</t>
  </si>
  <si>
    <t>Finincial literacy</t>
  </si>
  <si>
    <t>Leadership</t>
  </si>
  <si>
    <t>Learn to Lead Module and Learn to Earn Module</t>
  </si>
  <si>
    <t xml:space="preserve">Soft skills </t>
  </si>
  <si>
    <t>Communication Skills</t>
  </si>
  <si>
    <t>Confidence building</t>
  </si>
  <si>
    <t>Critical Thinking</t>
  </si>
  <si>
    <t>Interpersonal Skills</t>
  </si>
  <si>
    <t>Leadership skills</t>
  </si>
  <si>
    <t>Problem-Solving</t>
  </si>
  <si>
    <t xml:space="preserve">Self esteem </t>
  </si>
  <si>
    <t>Team work</t>
  </si>
  <si>
    <t>Work in a Team Environment</t>
  </si>
  <si>
    <t>AC/Refrigerator Technician</t>
  </si>
  <si>
    <t>Bakery and Pastry</t>
  </si>
  <si>
    <t>Beautician Course</t>
  </si>
  <si>
    <t>Electrical and House wearing</t>
  </si>
  <si>
    <t xml:space="preserve">Gas Barner repair and maintainance </t>
  </si>
  <si>
    <t>Motor Driving</t>
  </si>
  <si>
    <t>Solar instalation and maintainance</t>
  </si>
  <si>
    <t>Vocational Skills Development for Host/Local Communities</t>
  </si>
  <si>
    <t>Vocational Training</t>
  </si>
  <si>
    <t>Vocational skills training for HC/LC</t>
  </si>
  <si>
    <t>Ukhiya - Haldia Palong</t>
  </si>
  <si>
    <t>Ukhiya - Jalia Palong</t>
  </si>
  <si>
    <t>Ukhiya - Palong Khali</t>
  </si>
  <si>
    <t>Ukhiya - Raja Palong</t>
  </si>
  <si>
    <t>Ukhiya - Ratna Palong</t>
  </si>
  <si>
    <t>Chakaria - Badarkhali</t>
  </si>
  <si>
    <t>Chakaria - Bamo Bilchari</t>
  </si>
  <si>
    <t>Chakaria - Baraitali</t>
  </si>
  <si>
    <t>Chakaria - Bheola Manik Char</t>
  </si>
  <si>
    <t>Chakaria - Chakaria Paurashava</t>
  </si>
  <si>
    <t>Chakaria - Chiringa</t>
  </si>
  <si>
    <t>Chakaria - Demusia</t>
  </si>
  <si>
    <t>Chakaria - Dulahazara</t>
  </si>
  <si>
    <t>Chakaria - Fasiakhali</t>
  </si>
  <si>
    <t>Chakaria - Harbang</t>
  </si>
  <si>
    <t>Chakaria - Kaiarbil</t>
  </si>
  <si>
    <t>Chakaria - Kakhara</t>
  </si>
  <si>
    <t>Chakaria - Khuntakhali</t>
  </si>
  <si>
    <t>Chakaria - Konakhali</t>
  </si>
  <si>
    <t>Chakaria - Lakhyarchar</t>
  </si>
  <si>
    <t>Chakaria - Paschim Bara Bheola</t>
  </si>
  <si>
    <t>Chakaria - Purba Barabheola</t>
  </si>
  <si>
    <t>Chakaria - Saharbil</t>
  </si>
  <si>
    <t>Chakaria - Surajpur Manikpur</t>
  </si>
  <si>
    <t>Cox's Bazar Sadar - Bharuakhali</t>
  </si>
  <si>
    <t>Cox's Bazar Sadar - Chaufaldandi</t>
  </si>
  <si>
    <t>Cox's Bazar Sadar - Cox's Bazar City</t>
  </si>
  <si>
    <t>Cox's Bazar Sadar - Cox's Bazar Paurashava</t>
  </si>
  <si>
    <t>Cox's Bazar Sadar - Idgaon</t>
  </si>
  <si>
    <t>Cox's Bazar Sadar - Islamabad</t>
  </si>
  <si>
    <t>Cox's Bazar Sadar - Islampur</t>
  </si>
  <si>
    <t>Cox's Bazar Sadar - Jalalabad</t>
  </si>
  <si>
    <t>Cox's Bazar Sadar - Jhilwanja</t>
  </si>
  <si>
    <t>Cox's Bazar Sadar - Khurushkul</t>
  </si>
  <si>
    <t>Cox's Bazar Sadar - Patali Machhuakhali</t>
  </si>
  <si>
    <t>Cox's Bazar Sadar - Pokkhali</t>
  </si>
  <si>
    <t>Kutubdia - Ali Akbar Deil</t>
  </si>
  <si>
    <t>Kutubdia - Baraghop</t>
  </si>
  <si>
    <t>Kutubdia - Dakshin Dhurung</t>
  </si>
  <si>
    <t>Kutubdia - Kaiyarbil</t>
  </si>
  <si>
    <t>Kutubdia - Lemsikhali</t>
  </si>
  <si>
    <t>Kutubdia - Uttar Dhurung</t>
  </si>
  <si>
    <t>Maheshkhali - Bara Maheskhali</t>
  </si>
  <si>
    <t>Maheshkhali - Chhotamohes Khali</t>
  </si>
  <si>
    <t>Maheshkhali - Dhalghata</t>
  </si>
  <si>
    <t>Maheshkhali - Hoanak</t>
  </si>
  <si>
    <t>Maheshkhali - Kalarmarchhara</t>
  </si>
  <si>
    <t>Maheshkhali - Kutubjom</t>
  </si>
  <si>
    <t>Maheshkhali - Maheshkhali Paurashava</t>
  </si>
  <si>
    <t>Maheshkhali - Matarbari</t>
  </si>
  <si>
    <t>Maheshkhali - Saflapur</t>
  </si>
  <si>
    <t>Pekua - Bara Bakia</t>
  </si>
  <si>
    <t>Pekua - Magnama</t>
  </si>
  <si>
    <t>Pekua - Pekua</t>
  </si>
  <si>
    <t>Pekua - Rajakhali</t>
  </si>
  <si>
    <t>Pekua - Shilkhali</t>
  </si>
  <si>
    <t>Pekua - Taitong</t>
  </si>
  <si>
    <t>Pekua - Ujantia</t>
  </si>
  <si>
    <t>Ramu - Chakmarkul</t>
  </si>
  <si>
    <t>Ramu - Dakshin Mithachhari</t>
  </si>
  <si>
    <t>Ramu - Fatekharkul</t>
  </si>
  <si>
    <t>Ramu - Garjania</t>
  </si>
  <si>
    <t>Ramu - Idgar</t>
  </si>
  <si>
    <t>Ramu - Joarianala</t>
  </si>
  <si>
    <t>Ramu - Kachhapia</t>
  </si>
  <si>
    <t>Ramu - Kauarkhop</t>
  </si>
  <si>
    <t>Ramu - Khuniapalong</t>
  </si>
  <si>
    <t>Ramu - Rajarkul</t>
  </si>
  <si>
    <t>Ramu - Rashid Nagar</t>
  </si>
  <si>
    <t>Submitted by Organization Name</t>
  </si>
  <si>
    <t>Rporting Month</t>
  </si>
  <si>
    <t>Location Camp/Upazila</t>
  </si>
  <si>
    <t>Activity Volunteer Engagement</t>
  </si>
  <si>
    <t>Group</t>
  </si>
  <si>
    <t>Host and Local Community Activities List</t>
  </si>
  <si>
    <t>Jute products and Handicrafts</t>
  </si>
  <si>
    <t>Vocational training</t>
  </si>
  <si>
    <t>Utilization of gained skills within LC</t>
  </si>
  <si>
    <t>Small Business - OTHER</t>
  </si>
  <si>
    <t>Day care volunteer</t>
  </si>
  <si>
    <t>Training support volunteer</t>
  </si>
  <si>
    <t>Equipement/in-kind support for formal and non-formal skill training graduates in camps for self employment and volunteer engagement</t>
  </si>
  <si>
    <t>Creating diversified livelihoods opportunities in the campsRefugee CommunitiesOff-farm activities – referral of semi-skilled and skilled volunteers to other Sectors’ response</t>
  </si>
  <si>
    <t>Unskilled volunteers: i.e. cleaners, security/night guards, porters, and similar</t>
  </si>
  <si>
    <t>Non-formal technical training for Host/Local Communities</t>
  </si>
  <si>
    <t>UNESCO</t>
  </si>
  <si>
    <t>United Nations Educational, Scientific and Cultural Organization</t>
  </si>
  <si>
    <t>ILO</t>
  </si>
  <si>
    <t>International Labour Organization</t>
  </si>
  <si>
    <t>UCEP Bangladesh</t>
  </si>
  <si>
    <t>JNUS-SKUS</t>
  </si>
  <si>
    <t>Non-formal technical training for Host/Local CommunitiesHost CommunitiesNon-formal technical training</t>
  </si>
  <si>
    <t>Non-formal technical training for Host/Local CommunitiesLocal CommunitiesNon-formal technical training</t>
  </si>
  <si>
    <t>Doormats from garment jhoot waste</t>
  </si>
  <si>
    <t>Tourism</t>
  </si>
  <si>
    <t>Response type Response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</si>
</sst>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mmm\-yy;@"/>
    <numFmt numFmtId="165" formatCode="[$-409]d\-mmm\-yyyy;@"/>
    <numFmt numFmtId="166" formatCode="[$-409]mmmm;@"/>
  </numFmts>
  <fonts count="19" x14ac:knownFonts="1">
    <font>
      <sz val="11"/>
      <color theme="1"/>
      <name val="Calibri"/>
      <family val="2"/>
      <scheme val="minor"/>
    </font>
    <font>
      <sz val="11"/>
      <color theme="1"/>
      <name val="Calibri"/>
      <family val="2"/>
      <scheme val="minor"/>
    </font>
    <font>
      <sz val="10"/>
      <color theme="1"/>
      <name val="Calibri"/>
      <family val="2"/>
      <scheme val="minor"/>
    </font>
    <font>
      <sz val="8"/>
      <name val="Calibri"/>
      <family val="2"/>
      <scheme val="minor"/>
    </font>
    <font>
      <b/>
      <sz val="11"/>
      <color theme="1"/>
      <name val="Calibri"/>
      <family val="2"/>
      <scheme val="minor"/>
    </font>
    <font>
      <b/>
      <sz val="10"/>
      <color theme="0"/>
      <name val="Arial"/>
      <family val="2"/>
    </font>
    <font>
      <b/>
      <sz val="16"/>
      <color theme="1"/>
      <name val="Calibri"/>
      <family val="2"/>
      <scheme val="minor"/>
    </font>
    <font>
      <sz val="12"/>
      <color rgb="FFFF0000"/>
      <name val="Calibri"/>
      <family val="2"/>
      <scheme val="minor"/>
    </font>
    <font>
      <b/>
      <sz val="11"/>
      <color rgb="FFFF0000"/>
      <name val="Calibri"/>
      <family val="2"/>
      <scheme val="minor"/>
    </font>
    <font>
      <b/>
      <sz val="18"/>
      <color theme="0"/>
      <name val="Calibri"/>
      <family val="2"/>
      <scheme val="minor"/>
    </font>
    <font>
      <b/>
      <sz val="12"/>
      <color rgb="FFFF0000"/>
      <name val="Calibri"/>
      <family val="2"/>
      <scheme val="minor"/>
    </font>
    <font>
      <sz val="11"/>
      <color theme="9" tint="-0.249977111117893"/>
      <name val="Calibri"/>
      <family val="2"/>
      <scheme val="minor"/>
    </font>
    <font>
      <sz val="11"/>
      <color theme="4"/>
      <name val="Calibri"/>
      <family val="2"/>
      <scheme val="minor"/>
    </font>
    <font>
      <b/>
      <sz val="12"/>
      <color theme="0"/>
      <name val="Arial"/>
      <family val="2"/>
    </font>
    <font>
      <b/>
      <sz val="12"/>
      <color theme="1"/>
      <name val="Calibri"/>
      <family val="2"/>
      <scheme val="minor"/>
    </font>
    <font>
      <sz val="11"/>
      <color rgb="FF000000"/>
      <name val="Calibri"/>
      <family val="2"/>
      <scheme val="minor"/>
    </font>
    <font>
      <b/>
      <sz val="16"/>
      <color rgb="FFFFFFFF"/>
      <name val="Calibri"/>
      <family val="2"/>
      <scheme val="minor"/>
    </font>
    <font>
      <sz val="10"/>
      <color rgb="FF243233"/>
      <name val="Arial"/>
      <family val="2"/>
    </font>
    <font>
      <sz val="11"/>
      <color theme="1"/>
      <name val="Aptos"/>
      <family val="2"/>
    </font>
  </fonts>
  <fills count="25">
    <fill>
      <patternFill patternType="none"/>
    </fill>
    <fill>
      <patternFill patternType="gray125"/>
    </fill>
    <fill>
      <patternFill patternType="solid">
        <fgColor rgb="FF002060"/>
        <bgColor rgb="FF000000"/>
      </patternFill>
    </fill>
    <fill>
      <patternFill patternType="solid">
        <fgColor rgb="FF808080"/>
        <bgColor rgb="FF000000"/>
      </patternFill>
    </fill>
    <fill>
      <patternFill patternType="solid">
        <fgColor rgb="FFFFFF00"/>
        <bgColor indexed="64"/>
      </patternFill>
    </fill>
    <fill>
      <patternFill patternType="solid">
        <fgColor theme="5" tint="-0.249977111117893"/>
        <bgColor rgb="FF000000"/>
      </patternFill>
    </fill>
    <fill>
      <patternFill patternType="solid">
        <fgColor theme="7" tint="-0.249977111117893"/>
        <bgColor rgb="FF000000"/>
      </patternFill>
    </fill>
    <fill>
      <patternFill patternType="solid">
        <fgColor theme="5" tint="0.59999389629810485"/>
        <bgColor indexed="64"/>
      </patternFill>
    </fill>
    <fill>
      <patternFill patternType="solid">
        <fgColor theme="8" tint="0.39997558519241921"/>
        <bgColor rgb="FF000000"/>
      </patternFill>
    </fill>
    <fill>
      <patternFill patternType="solid">
        <fgColor theme="4"/>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theme="4" tint="-0.499984740745262"/>
        <bgColor rgb="FF000000"/>
      </patternFill>
    </fill>
    <fill>
      <patternFill patternType="solid">
        <fgColor theme="9" tint="-0.499984740745262"/>
        <bgColor indexed="64"/>
      </patternFill>
    </fill>
    <fill>
      <patternFill patternType="solid">
        <fgColor theme="7" tint="-0.499984740745262"/>
        <bgColor indexed="64"/>
      </patternFill>
    </fill>
    <fill>
      <patternFill patternType="solid">
        <fgColor theme="5" tint="-0.499984740745262"/>
        <bgColor indexed="64"/>
      </patternFill>
    </fill>
    <fill>
      <patternFill patternType="solid">
        <fgColor theme="8" tint="-0.49998474074526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rgb="FFFFF2CC"/>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
      <left style="thin">
        <color rgb="FF8EA9DB"/>
      </left>
      <right/>
      <top style="thin">
        <color rgb="FF8EA9DB"/>
      </top>
      <bottom style="thin">
        <color rgb="FF8EA9DB"/>
      </bottom>
      <diagonal/>
    </border>
  </borders>
  <cellStyleXfs count="3">
    <xf numFmtId="0" fontId="0" fillId="0" borderId="0"/>
    <xf numFmtId="43" fontId="1" fillId="0" borderId="0" applyFont="0" applyFill="0" applyBorder="0" applyAlignment="0" applyProtection="0"/>
    <xf numFmtId="0" fontId="1" fillId="0" borderId="0"/>
  </cellStyleXfs>
  <cellXfs count="100">
    <xf numFmtId="0" fontId="0" fillId="0" borderId="0" xfId="0"/>
    <xf numFmtId="0" fontId="0" fillId="0" borderId="1" xfId="0" applyBorder="1"/>
    <xf numFmtId="0" fontId="0" fillId="4" borderId="0" xfId="0" applyFill="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2" xfId="0" applyBorder="1"/>
    <xf numFmtId="166" fontId="0" fillId="0" borderId="0" xfId="0" applyNumberFormat="1"/>
    <xf numFmtId="0" fontId="2" fillId="0" borderId="1" xfId="0" applyFont="1" applyBorder="1" applyAlignment="1" applyProtection="1">
      <alignment vertical="center"/>
      <protection locked="0"/>
    </xf>
    <xf numFmtId="0" fontId="0" fillId="0" borderId="0" xfId="0" applyProtection="1">
      <protection locked="0"/>
    </xf>
    <xf numFmtId="1" fontId="2" fillId="0" borderId="1" xfId="1" applyNumberFormat="1" applyFont="1" applyBorder="1" applyAlignment="1" applyProtection="1">
      <alignment vertical="center"/>
      <protection locked="0"/>
    </xf>
    <xf numFmtId="0" fontId="0" fillId="0" borderId="0" xfId="0" applyAlignment="1">
      <alignment wrapText="1"/>
    </xf>
    <xf numFmtId="0" fontId="0" fillId="0" borderId="1" xfId="0" applyBorder="1" applyProtection="1">
      <protection locked="0"/>
    </xf>
    <xf numFmtId="0" fontId="2" fillId="0" borderId="1" xfId="0" applyFont="1" applyBorder="1" applyAlignment="1" applyProtection="1">
      <alignment vertical="center" wrapText="1"/>
      <protection locked="0"/>
    </xf>
    <xf numFmtId="0" fontId="2" fillId="7" borderId="1" xfId="0" applyFont="1" applyFill="1" applyBorder="1" applyAlignment="1" applyProtection="1">
      <alignment vertical="center"/>
      <protection locked="0"/>
    </xf>
    <xf numFmtId="0" fontId="6" fillId="0" borderId="0" xfId="0" applyFont="1" applyAlignment="1" applyProtection="1">
      <alignment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164" fontId="5" fillId="3" borderId="1" xfId="0" applyNumberFormat="1" applyFont="1" applyFill="1" applyBorder="1" applyAlignment="1" applyProtection="1">
      <alignment horizontal="center" vertical="center" wrapText="1"/>
      <protection locked="0"/>
    </xf>
    <xf numFmtId="1" fontId="5" fillId="2" borderId="1" xfId="1" applyNumberFormat="1" applyFont="1" applyFill="1" applyBorder="1" applyAlignment="1" applyProtection="1">
      <alignment horizontal="center" vertical="center" wrapText="1"/>
      <protection locked="0"/>
    </xf>
    <xf numFmtId="1" fontId="5" fillId="6" borderId="1" xfId="1" applyNumberFormat="1" applyFont="1" applyFill="1" applyBorder="1" applyAlignment="1" applyProtection="1">
      <alignment horizontal="center" vertical="center" wrapText="1"/>
      <protection locked="0"/>
    </xf>
    <xf numFmtId="1" fontId="5" fillId="8" borderId="1" xfId="1" applyNumberFormat="1" applyFont="1" applyFill="1" applyBorder="1" applyAlignment="1" applyProtection="1">
      <alignment horizontal="center" vertical="center" wrapText="1"/>
      <protection locked="0"/>
    </xf>
    <xf numFmtId="1" fontId="5" fillId="5" borderId="1" xfId="1" applyNumberFormat="1" applyFont="1" applyFill="1" applyBorder="1" applyAlignment="1" applyProtection="1">
      <alignment horizontal="center" vertical="center" wrapText="1"/>
      <protection locked="0"/>
    </xf>
    <xf numFmtId="0" fontId="0" fillId="10" borderId="1" xfId="0" applyFill="1" applyBorder="1"/>
    <xf numFmtId="0" fontId="7" fillId="0" borderId="0" xfId="0" applyFont="1" applyAlignment="1" applyProtection="1">
      <alignment vertical="center"/>
      <protection locked="0"/>
    </xf>
    <xf numFmtId="0" fontId="5" fillId="11" borderId="1" xfId="0" applyFont="1" applyFill="1" applyBorder="1" applyAlignment="1" applyProtection="1">
      <alignment horizontal="center" vertical="center" wrapText="1"/>
      <protection locked="0"/>
    </xf>
    <xf numFmtId="0" fontId="8" fillId="4" borderId="0" xfId="0" applyFont="1" applyFill="1" applyProtection="1">
      <protection locked="0"/>
    </xf>
    <xf numFmtId="0" fontId="0" fillId="4" borderId="0" xfId="0" applyFill="1" applyProtection="1">
      <protection locked="0"/>
    </xf>
    <xf numFmtId="0" fontId="5" fillId="12" borderId="1" xfId="0" applyFont="1" applyFill="1" applyBorder="1" applyAlignment="1" applyProtection="1">
      <alignment horizontal="center" vertical="center" wrapText="1"/>
      <protection locked="0"/>
    </xf>
    <xf numFmtId="0" fontId="5" fillId="13" borderId="1"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9" fillId="16" borderId="1" xfId="0" applyFont="1" applyFill="1" applyBorder="1" applyAlignment="1" applyProtection="1">
      <alignment vertical="center" wrapText="1"/>
      <protection locked="0"/>
    </xf>
    <xf numFmtId="0" fontId="11" fillId="0" borderId="0" xfId="2" applyFont="1" applyAlignment="1">
      <alignment horizontal="left" vertical="top" wrapText="1"/>
    </xf>
    <xf numFmtId="0" fontId="12" fillId="0" borderId="0" xfId="0" applyFont="1" applyAlignment="1">
      <alignment horizontal="left" wrapText="1"/>
    </xf>
    <xf numFmtId="0" fontId="6" fillId="9" borderId="0" xfId="0" applyFont="1" applyFill="1" applyAlignment="1">
      <alignment vertical="center"/>
    </xf>
    <xf numFmtId="0" fontId="5" fillId="0" borderId="1" xfId="0" applyFont="1" applyBorder="1" applyAlignment="1" applyProtection="1">
      <alignment horizontal="center" vertical="center" wrapText="1"/>
      <protection locked="0"/>
    </xf>
    <xf numFmtId="0" fontId="9" fillId="17" borderId="1" xfId="0" applyFont="1" applyFill="1" applyBorder="1" applyAlignment="1" applyProtection="1">
      <alignment vertical="center"/>
      <protection locked="0"/>
    </xf>
    <xf numFmtId="0" fontId="5" fillId="16" borderId="1" xfId="0" applyFont="1" applyFill="1" applyBorder="1" applyAlignment="1" applyProtection="1">
      <alignment horizontal="center" vertical="center" wrapText="1"/>
      <protection locked="0"/>
    </xf>
    <xf numFmtId="0" fontId="0" fillId="18" borderId="0" xfId="0" applyFill="1"/>
    <xf numFmtId="0" fontId="1" fillId="19" borderId="1" xfId="2" applyFill="1" applyBorder="1" applyAlignment="1">
      <alignment horizontal="left" vertical="top" wrapText="1"/>
    </xf>
    <xf numFmtId="0" fontId="1" fillId="19" borderId="1" xfId="0" applyFont="1" applyFill="1" applyBorder="1" applyAlignment="1">
      <alignment horizontal="left" vertical="top" wrapText="1"/>
    </xf>
    <xf numFmtId="0" fontId="13" fillId="20" borderId="1" xfId="0" applyFont="1" applyFill="1" applyBorder="1" applyAlignment="1">
      <alignment horizontal="left" vertical="top" wrapText="1"/>
    </xf>
    <xf numFmtId="0" fontId="1" fillId="21" borderId="1" xfId="0" applyFont="1" applyFill="1" applyBorder="1" applyAlignment="1">
      <alignment horizontal="left" vertical="top" wrapText="1"/>
    </xf>
    <xf numFmtId="0" fontId="1" fillId="22" borderId="1" xfId="2" applyFill="1" applyBorder="1" applyAlignment="1">
      <alignment horizontal="left" vertical="center" wrapText="1"/>
    </xf>
    <xf numFmtId="0" fontId="1" fillId="22" borderId="1" xfId="0" applyFont="1" applyFill="1" applyBorder="1" applyAlignment="1">
      <alignment horizontal="left" vertical="top" wrapText="1"/>
    </xf>
    <xf numFmtId="0" fontId="14" fillId="0" borderId="0" xfId="0" applyFont="1"/>
    <xf numFmtId="0" fontId="2" fillId="0" borderId="11" xfId="0" applyFont="1" applyBorder="1" applyAlignment="1" applyProtection="1">
      <alignment vertical="center"/>
      <protection locked="0"/>
    </xf>
    <xf numFmtId="165" fontId="2" fillId="0" borderId="1" xfId="0" applyNumberFormat="1"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wrapText="1"/>
      <protection locked="0"/>
    </xf>
    <xf numFmtId="165" fontId="2" fillId="0" borderId="2" xfId="0" applyNumberFormat="1" applyFont="1" applyBorder="1" applyAlignment="1" applyProtection="1">
      <alignment vertical="center"/>
      <protection locked="0"/>
    </xf>
    <xf numFmtId="0" fontId="2" fillId="7" borderId="2" xfId="0" applyFont="1" applyFill="1" applyBorder="1" applyAlignment="1" applyProtection="1">
      <alignment vertical="center"/>
      <protection locked="0"/>
    </xf>
    <xf numFmtId="0" fontId="15" fillId="0" borderId="0" xfId="0" applyFont="1"/>
    <xf numFmtId="0" fontId="16" fillId="9" borderId="0" xfId="0" applyFont="1" applyFill="1" applyAlignment="1">
      <alignment horizontal="left" vertical="center"/>
    </xf>
    <xf numFmtId="0" fontId="0" fillId="0" borderId="12" xfId="0" applyBorder="1"/>
    <xf numFmtId="0" fontId="1" fillId="21" borderId="11" xfId="2" applyFill="1" applyBorder="1" applyAlignment="1">
      <alignment horizontal="left" vertical="center" wrapText="1"/>
    </xf>
    <xf numFmtId="0" fontId="0" fillId="23" borderId="13" xfId="0" applyFill="1" applyBorder="1" applyAlignment="1">
      <alignment wrapText="1"/>
    </xf>
    <xf numFmtId="0" fontId="15" fillId="0" borderId="12" xfId="0" applyFont="1" applyBorder="1" applyAlignment="1">
      <alignment wrapText="1"/>
    </xf>
    <xf numFmtId="0" fontId="0" fillId="0" borderId="13" xfId="0" applyBorder="1" applyAlignment="1">
      <alignment wrapText="1"/>
    </xf>
    <xf numFmtId="0" fontId="17" fillId="0" borderId="0" xfId="0" applyFont="1"/>
    <xf numFmtId="0" fontId="1" fillId="22" borderId="2" xfId="2" applyFill="1" applyBorder="1" applyAlignment="1">
      <alignment horizontal="left" vertical="center" wrapText="1"/>
    </xf>
    <xf numFmtId="0" fontId="15" fillId="0" borderId="14" xfId="0" applyFont="1" applyBorder="1"/>
    <xf numFmtId="0" fontId="15" fillId="24" borderId="0" xfId="0" applyFont="1" applyFill="1" applyAlignment="1">
      <alignment horizontal="left" vertical="center" wrapText="1"/>
    </xf>
    <xf numFmtId="0" fontId="1" fillId="19" borderId="1" xfId="2" applyFill="1" applyBorder="1" applyAlignment="1">
      <alignment horizontal="left" vertical="center" wrapText="1"/>
    </xf>
    <xf numFmtId="0" fontId="6" fillId="4" borderId="0" xfId="0" applyFont="1" applyFill="1" applyAlignment="1" applyProtection="1">
      <alignment wrapText="1"/>
      <protection locked="0"/>
    </xf>
    <xf numFmtId="0" fontId="0" fillId="0" borderId="0" xfId="0" applyNumberFormat="1"/>
    <xf numFmtId="0" fontId="18" fillId="0" borderId="0" xfId="0" applyFont="1"/>
    <xf numFmtId="0" fontId="0" fillId="0" borderId="0" xfId="0" applyBorder="1"/>
    <xf numFmtId="0" fontId="2" fillId="0" borderId="1"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165" fontId="2" fillId="0" borderId="1" xfId="0" applyNumberFormat="1" applyFont="1" applyFill="1" applyBorder="1" applyAlignment="1" applyProtection="1">
      <alignment vertical="center"/>
      <protection locked="0"/>
    </xf>
    <xf numFmtId="1" fontId="2" fillId="0" borderId="1" xfId="1" applyNumberFormat="1"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applyFont="1" applyFill="1" applyBorder="1" applyAlignment="1" applyProtection="1">
      <alignment vertical="center" wrapText="1"/>
      <protection locked="0"/>
    </xf>
    <xf numFmtId="165" fontId="2" fillId="0" borderId="2" xfId="0" applyNumberFormat="1" applyFont="1" applyFill="1" applyBorder="1" applyAlignment="1" applyProtection="1">
      <alignment vertical="center"/>
      <protection locked="0"/>
    </xf>
    <xf numFmtId="1" fontId="2" fillId="0" borderId="2" xfId="1" applyNumberFormat="1" applyFont="1" applyBorder="1" applyAlignment="1" applyProtection="1">
      <alignment vertical="center"/>
      <protection locked="0"/>
    </xf>
    <xf numFmtId="1" fontId="2" fillId="0" borderId="2" xfId="1" applyNumberFormat="1" applyFont="1" applyFill="1" applyBorder="1" applyAlignment="1" applyProtection="1">
      <alignment vertical="center"/>
      <protection locked="0"/>
    </xf>
    <xf numFmtId="0" fontId="1" fillId="21" borderId="2" xfId="2" applyFill="1" applyBorder="1" applyAlignment="1">
      <alignment horizontal="center" vertical="center" wrapText="1"/>
    </xf>
    <xf numFmtId="0" fontId="1" fillId="21" borderId="11" xfId="2" applyFill="1" applyBorder="1" applyAlignment="1">
      <alignment horizontal="center" vertical="center" wrapText="1"/>
    </xf>
    <xf numFmtId="0" fontId="1" fillId="21" borderId="2" xfId="2" applyFill="1" applyBorder="1" applyAlignment="1">
      <alignment horizontal="left" vertical="center" wrapText="1"/>
    </xf>
    <xf numFmtId="0" fontId="1" fillId="21" borderId="11" xfId="2" applyFill="1" applyBorder="1" applyAlignment="1">
      <alignment horizontal="left" vertical="center" wrapText="1"/>
    </xf>
    <xf numFmtId="0" fontId="1" fillId="21" borderId="9" xfId="2" applyFill="1" applyBorder="1" applyAlignment="1">
      <alignment horizontal="left" vertical="center" wrapText="1"/>
    </xf>
    <xf numFmtId="0" fontId="1" fillId="22" borderId="2" xfId="2" applyFill="1" applyBorder="1" applyAlignment="1">
      <alignment horizontal="left" vertical="center" wrapText="1"/>
    </xf>
    <xf numFmtId="0" fontId="1" fillId="22" borderId="11" xfId="2" applyFill="1" applyBorder="1" applyAlignment="1">
      <alignment horizontal="left" vertical="center" wrapText="1"/>
    </xf>
    <xf numFmtId="0" fontId="1" fillId="22" borderId="9" xfId="2" applyFill="1" applyBorder="1" applyAlignment="1">
      <alignment horizontal="left" vertical="center" wrapText="1"/>
    </xf>
    <xf numFmtId="0" fontId="1" fillId="21" borderId="1" xfId="2" applyFill="1" applyBorder="1" applyAlignment="1">
      <alignment horizontal="left" vertical="center" wrapText="1"/>
    </xf>
    <xf numFmtId="0" fontId="1" fillId="19" borderId="2" xfId="2" applyFill="1" applyBorder="1" applyAlignment="1">
      <alignment horizontal="left" vertical="center" wrapText="1"/>
    </xf>
    <xf numFmtId="0" fontId="1" fillId="19" borderId="11" xfId="2" applyFill="1" applyBorder="1" applyAlignment="1">
      <alignment horizontal="left" vertical="center" wrapText="1"/>
    </xf>
    <xf numFmtId="0" fontId="1" fillId="19" borderId="9" xfId="2" applyFill="1" applyBorder="1" applyAlignment="1">
      <alignment horizontal="left" vertical="center" wrapText="1"/>
    </xf>
    <xf numFmtId="0" fontId="1" fillId="19" borderId="1" xfId="2" applyFill="1" applyBorder="1" applyAlignment="1">
      <alignment horizontal="left" vertical="center" wrapText="1"/>
    </xf>
    <xf numFmtId="0" fontId="9" fillId="14" borderId="1" xfId="0" applyFont="1" applyFill="1" applyBorder="1" applyAlignment="1" applyProtection="1">
      <alignment horizontal="center"/>
      <protection locked="0"/>
    </xf>
    <xf numFmtId="0" fontId="9" fillId="15" borderId="6" xfId="0" applyFont="1" applyFill="1" applyBorder="1" applyAlignment="1" applyProtection="1">
      <alignment horizontal="center" vertical="center"/>
      <protection locked="0"/>
    </xf>
    <xf numFmtId="0" fontId="9" fillId="15" borderId="10" xfId="0" applyFont="1" applyFill="1" applyBorder="1" applyAlignment="1" applyProtection="1">
      <alignment horizontal="center" vertical="center"/>
      <protection locked="0"/>
    </xf>
    <xf numFmtId="0" fontId="9" fillId="15" borderId="5" xfId="0" applyFont="1" applyFill="1" applyBorder="1" applyAlignment="1" applyProtection="1">
      <alignment horizontal="center" vertical="center"/>
      <protection locked="0"/>
    </xf>
  </cellXfs>
  <cellStyles count="3">
    <cellStyle name="Comma" xfId="1" builtinId="3"/>
    <cellStyle name="Normal" xfId="0" builtinId="0"/>
    <cellStyle name="Normal 2" xfId="2" xr:uid="{86BA35B0-567B-4F20-82C5-7DC3AFCC6341}"/>
  </cellStyles>
  <dxfs count="89">
    <dxf>
      <numFmt numFmtId="0" formatCode="General"/>
    </dxf>
    <dxf>
      <numFmt numFmtId="0" formatCode="General"/>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dxf>
    <dxf>
      <font>
        <color rgb="FF9C0006"/>
      </font>
      <fill>
        <patternFill>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6" formatCode="[$-409]mmmm;@"/>
    </dxf>
    <dxf>
      <numFmt numFmtId="166" formatCode="[$-409]mmmm;@"/>
    </dxf>
    <dxf>
      <numFmt numFmtId="0" formatCode="General"/>
    </dxf>
    <dxf>
      <alignment horizontal="general" vertical="bottom" textRotation="0" wrapText="1"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Calibri"/>
        <family val="2"/>
        <scheme val="minor"/>
      </font>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family val="2"/>
        <scheme val="minor"/>
      </font>
      <numFmt numFmtId="1"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family val="2"/>
        <scheme val="minor"/>
      </font>
      <numFmt numFmtId="1"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5"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65" formatCode="[$-409]d\-mmm\-yyyy;@"/>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0"/>
        <color rgb="FFFFFFFF"/>
        <name val="Arial"/>
        <family val="2"/>
        <scheme val="none"/>
      </font>
      <fill>
        <patternFill patternType="solid">
          <fgColor rgb="FF000000"/>
          <bgColor rgb="FF305496"/>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0"/>
        </patternFill>
      </fill>
    </dxf>
    <dxf>
      <fill>
        <patternFill>
          <bgColor theme="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704022</xdr:colOff>
      <xdr:row>0</xdr:row>
      <xdr:rowOff>552449</xdr:rowOff>
    </xdr:to>
    <xdr:sp macro="" textlink="">
      <xdr:nvSpPr>
        <xdr:cNvPr id="5" name="Rectangle 4">
          <a:extLst>
            <a:ext uri="{FF2B5EF4-FFF2-40B4-BE49-F238E27FC236}">
              <a16:creationId xmlns:a16="http://schemas.microsoft.com/office/drawing/2014/main" id="{FB51EE74-B7E6-B9F3-CE6F-E2542C2E864D}"/>
            </a:ext>
          </a:extLst>
        </xdr:cNvPr>
        <xdr:cNvSpPr/>
      </xdr:nvSpPr>
      <xdr:spPr>
        <a:xfrm>
          <a:off x="0" y="0"/>
          <a:ext cx="8017565" cy="55244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baseline="0"/>
            <a:t>              </a:t>
          </a:r>
          <a:r>
            <a:rPr lang="en-US" sz="1400" b="1"/>
            <a:t>LIVELIHOODS AND SKILLS DEVELOPMENT SECTOR 5W TEMPLATE 2024</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96731C7-F062-4924-81BF-228B1D66C960}" name="Table10" displayName="Table10" ref="A88:B153" totalsRowShown="0">
  <autoFilter ref="A88:B153" xr:uid="{696731C7-F062-4924-81BF-228B1D66C960}"/>
  <sortState xmlns:xlrd2="http://schemas.microsoft.com/office/spreadsheetml/2017/richdata2" ref="A89:B153">
    <sortCondition ref="A88:A153"/>
  </sortState>
  <tableColumns count="2">
    <tableColumn id="1" xr3:uid="{22FD67BB-28C7-4E64-B131-C4525ABB5374}" name="Activity"/>
    <tableColumn id="2" xr3:uid="{F51278A9-4F99-4EB4-8A5C-E6DD69867298}" name="Activity Details "/>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040032-D9E9-415A-8828-B523935A3A26}" name="Table6" displayName="Table6" ref="B1:B4" totalsRowShown="0">
  <autoFilter ref="B1:B4" xr:uid="{D1541CFC-EB74-43F7-ACC4-7CED6CB69470}"/>
  <sortState xmlns:xlrd2="http://schemas.microsoft.com/office/spreadsheetml/2017/richdata2" ref="B2:B4">
    <sortCondition descending="1" ref="B1:B4"/>
  </sortState>
  <tableColumns count="1">
    <tableColumn id="1" xr3:uid="{2A340ED2-6470-436A-BC8F-1817663A5275}" name="Status"/>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4DD3ACA-D88E-4538-9032-EF0352000D93}" name="grp_pos" displayName="grp_pos" ref="V1:W11" totalsRowShown="0">
  <autoFilter ref="V1:W11" xr:uid="{D4DD3ACA-D88E-4538-9032-EF0352000D93}"/>
  <tableColumns count="2">
    <tableColumn id="1" xr3:uid="{AB9CACF1-2501-451F-9332-F0FAB949690C}" name="Group "/>
    <tableColumn id="2" xr3:uid="{ABC95B2C-B51F-45C5-9330-E6EF87789796}" name="Targeted Population Group"/>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FD191AD-295D-4297-8377-A0093106FD25}" name="Table23" displayName="Table23" ref="Y1:AB23" totalsRowShown="0">
  <autoFilter ref="Y1:AB23" xr:uid="{BFD191AD-295D-4297-8377-A0093106FD25}"/>
  <sortState xmlns:xlrd2="http://schemas.microsoft.com/office/spreadsheetml/2017/richdata2" ref="Y2:AB23">
    <sortCondition ref="AA1:AA23"/>
  </sortState>
  <tableColumns count="4">
    <tableColumn id="1" xr3:uid="{9910580F-EAAC-49BF-BBA0-432F114894DC}" name="Group "/>
    <tableColumn id="2" xr3:uid="{F1AB2EAF-8D9B-4998-85C1-29E09BB6EF6D}" name="Targeted Population Group"/>
    <tableColumn id="4" xr3:uid="{44F49D38-B4A8-44FD-B93F-03BB334157DE}" name="concat" dataDxfId="24">
      <calculatedColumnFormula>_xlfn.CONCAT(Table23[[#This Row],[Group ]:[Targeted Population Group]])</calculatedColumnFormula>
    </tableColumn>
    <tableColumn id="3" xr3:uid="{4BDC0EB1-1306-4F3F-B6C7-716CF939E0DC}" name="Name" dataDxfId="2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C6C2055-59DE-4FD0-BF26-4EF468DAC8EB}" name="Table24" displayName="Table24" ref="AD1:AH200" totalsRowShown="0">
  <autoFilter ref="AD1:AH200" xr:uid="{2C6C2055-59DE-4FD0-BF26-4EF468DAC8EB}"/>
  <sortState xmlns:xlrd2="http://schemas.microsoft.com/office/spreadsheetml/2017/richdata2" ref="AD2:AH200">
    <sortCondition ref="AG1:AG200"/>
  </sortState>
  <tableColumns count="5">
    <tableColumn id="1" xr3:uid="{DC8B28D6-9473-445D-B16D-8FEC66256AD4}" name="Group "/>
    <tableColumn id="2" xr3:uid="{2272B228-0979-41FA-A3DB-B8C27E2C6B20}" name="Targeted Population Group"/>
    <tableColumn id="3" xr3:uid="{65E6C40B-EF17-4208-AA13-C4D7BBE4E3EA}" name="Name"/>
    <tableColumn id="5" xr3:uid="{D4025CC5-0CDB-44E8-96C6-BB6BB342ED6A}" name="concat" dataDxfId="22">
      <calculatedColumnFormula>_xlfn.CONCAT(Table24[[#This Row],[Group ]:[Name]])</calculatedColumnFormula>
    </tableColumn>
    <tableColumn id="4" xr3:uid="{FB8B9C6E-CEC8-4F37-82AB-9E50D6BF0D12}" name="Detail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7358E6-D5A3-48C5-AB88-D3D8C86733B0}" name="Table25" displayName="Table25" ref="AJ1:AK19" totalsRowShown="0">
  <autoFilter ref="AJ1:AK19" xr:uid="{277358E6-D5A3-48C5-AB88-D3D8C86733B0}"/>
  <sortState xmlns:xlrd2="http://schemas.microsoft.com/office/spreadsheetml/2017/richdata2" ref="AJ2:AK19">
    <sortCondition ref="AJ1:AJ19"/>
  </sortState>
  <tableColumns count="2">
    <tableColumn id="1" xr3:uid="{FEBB6937-D501-4A55-BEA8-3317E89FDBBE}" name="Name"/>
    <tableColumn id="2" xr3:uid="{5B962DA1-CC9E-4C02-822C-6587840C603F}" name="Volunteer Engagement"/>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203284-73F3-4421-A61E-07DD191106DD}" name="grp_pos15" displayName="grp_pos15" ref="S1:T11" totalsRowShown="0">
  <autoFilter ref="S1:T11" xr:uid="{A7203284-73F3-4421-A61E-07DD191106DD}"/>
  <sortState xmlns:xlrd2="http://schemas.microsoft.com/office/spreadsheetml/2017/richdata2" ref="S2:T11">
    <sortCondition descending="1" ref="S1:S11"/>
  </sortState>
  <tableColumns count="2">
    <tableColumn id="1" xr3:uid="{9EF880AE-743F-47B3-B555-98959E2ED9B4}" name="Targeted Population Group"/>
    <tableColumn id="2" xr3:uid="{79DA9389-2A84-45D5-A1CA-FCC7B6163A07}" name="Group"/>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DCD292-8995-4090-A6A7-1C5D68C3A96B}" name="Table8" displayName="Table8" ref="A1:A4" totalsRowShown="0">
  <autoFilter ref="A1:A4" xr:uid="{EABBA893-845C-41AE-9123-97901F4BD76C}"/>
  <sortState xmlns:xlrd2="http://schemas.microsoft.com/office/spreadsheetml/2017/richdata2" ref="A2:A4">
    <sortCondition ref="A1:A4"/>
  </sortState>
  <tableColumns count="1">
    <tableColumn id="1" xr3:uid="{344FD1A0-E3EA-4D01-AEFF-28734F618A36}" name="Beneficiaries"/>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7E55A2A-B79A-4805-8515-0DC4840AA349}" name="Table13" displayName="Table13" ref="C1:C13" totalsRowShown="0" dataDxfId="21">
  <autoFilter ref="C1:C13" xr:uid="{597957B6-DDCF-4078-8836-CFCF9EC7B336}"/>
  <tableColumns count="1">
    <tableColumn id="1" xr3:uid="{54C63DAD-32C8-4D46-B63B-5D4A404E14B3}" name="Months" dataDxfId="20"/>
  </tableColumns>
  <tableStyleInfo name="TableStyleLight10"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9AEB51-100A-47FB-A89B-ABD0F4C97A11}" name="Org_List" displayName="Org_List" ref="A1:C106" totalsRowShown="0" headerRowDxfId="12" headerRowBorderDxfId="11" tableBorderDxfId="10" totalsRowBorderDxfId="9">
  <autoFilter ref="A1:C106" xr:uid="{280EED1C-BD83-4956-8CEC-A4B2CFB8CBB6}"/>
  <tableColumns count="3">
    <tableColumn id="1" xr3:uid="{8BCD7ADF-B14B-4562-B08C-E6408C5AB2B5}" name="Organization Name" dataDxfId="8"/>
    <tableColumn id="2" xr3:uid="{D2246F0F-1515-4DD2-922A-19236496FAF4}" name="Org. Code" dataDxfId="7"/>
    <tableColumn id="3" xr3:uid="{8836C55F-D3FA-487D-AA75-C8F7D4F79041}" name="Org. Type" dataDxfId="6"/>
  </tableColumns>
  <tableStyleInfo name="TableStyleLight10"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D9A2B62-16FC-4924-9843-1D7008193A4F}" name="Table12" displayName="Table12" ref="A1:B110" totalsRowShown="0" dataDxfId="4">
  <autoFilter ref="A1:B110" xr:uid="{9D9A2B62-16FC-4924-9843-1D7008193A4F}"/>
  <sortState xmlns:xlrd2="http://schemas.microsoft.com/office/spreadsheetml/2017/richdata2" ref="A2:B43">
    <sortCondition descending="1" ref="A1:A255"/>
  </sortState>
  <tableColumns count="2">
    <tableColumn id="1" xr3:uid="{851F90D5-36AF-4117-AEAF-8540322750B9}" name="Location Type" dataDxfId="3"/>
    <tableColumn id="2" xr3:uid="{F75E2645-5B81-4D2F-8EEE-BBC877235634}" name="Camp/Upazila" dataDxfId="2"/>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8D4AA7-AB42-44C8-A800-DAD1C583BDD5}" name="Data_5W_tbl" displayName="Data_5W_tbl" ref="A5:AB90" totalsRowShown="0" headerRowDxfId="69" dataDxfId="67" headerRowBorderDxfId="68" tableBorderDxfId="66" totalsRowBorderDxfId="65">
  <autoFilter ref="A5:AB90" xr:uid="{00324FED-6A35-4858-BAA4-E8256877CB23}"/>
  <tableColumns count="28">
    <tableColumn id="2" xr3:uid="{94123781-099A-4CA7-A43F-70B003953C93}" name="Submitted by Organization Name" dataDxfId="64"/>
    <tableColumn id="1" xr3:uid="{9AECF139-263F-47DC-8A1F-54DA79542CA3}" name="JRP/ Non-JRP" dataDxfId="63"/>
    <tableColumn id="24" xr3:uid="{0AE8F270-83AC-4726-893A-A7E54D3869A9}" name="Rporting Month" dataDxfId="62"/>
    <tableColumn id="15" xr3:uid="{52DB2E74-5CBD-4F06-B80A-2554A12BBFAE}" name="Program Partner Name" dataDxfId="61"/>
    <tableColumn id="3" xr3:uid="{E2DD23F8-C63F-4DDF-B73B-AC246437318F}" name="Implementing Partner Name" dataDxfId="60"/>
    <tableColumn id="5" xr3:uid="{0499F38F-0E10-4D82-9DD5-45B4DFE42667}" name="Donor" dataDxfId="59"/>
    <tableColumn id="6" xr3:uid="{CD447E8A-610E-42C4-9A5C-432BCA45F72F}" name="Location Type" dataDxfId="58"/>
    <tableColumn id="7" xr3:uid="{1CBB4EEF-F9C0-4E87-A151-2F1AE1FDDE8D}" name="Location Camp/Upazila" dataDxfId="57"/>
    <tableColumn id="4" xr3:uid="{83E9CBB1-4CAA-439D-8154-375E602F2B75}" name="Location Block/Ward" dataDxfId="56"/>
    <tableColumn id="13" xr3:uid="{F3AE0FD7-8FAE-4540-8991-16918D903D43}" name="Activity Group" dataDxfId="55"/>
    <tableColumn id="14" xr3:uid="{BBB0A3CA-7567-4C13-AFFA-B79DBCBA6E6C}" name="Activity Targeted Population Group" dataDxfId="54"/>
    <tableColumn id="12" xr3:uid="{375BE8D1-C04E-4E0C-8C6D-106998F2B04D}" name="Activity Name" dataDxfId="53"/>
    <tableColumn id="16" xr3:uid="{72FB3344-3732-49F2-BA0B-0AB6CD0486A9}" name="Activity Details" dataDxfId="52"/>
    <tableColumn id="18" xr3:uid="{1D86BC04-9022-40D8-8ED5-44CE881E4C1A}" name="Activity Volunteer Engagement" dataDxfId="51"/>
    <tableColumn id="21" xr3:uid="{3583CDED-ACBC-4E44-9EA9-03A97746059F}" name="Response type Response type" dataDxfId="50"/>
    <tableColumn id="17" xr3:uid="{012A2860-564E-44CD-84D2-733B8C73738E}" name="Delivery Delivery Modality" dataDxfId="49"/>
    <tableColumn id="8" xr3:uid="{FF9E6D61-E456-4598-8FC2-013F7AE41776}" name="Delivery Cash Delivery Mechanism" dataDxfId="48"/>
    <tableColumn id="10" xr3:uid="{393785A9-C48E-4CEB-B0E4-B0C4010DED3E}" name="Activity_ Status" dataDxfId="47"/>
    <tableColumn id="19" xr3:uid="{B4798D4A-9534-4646-9866-DEF68DFF2BF1}" name="Activity_ Frequency" dataDxfId="46"/>
    <tableColumn id="9" xr3:uid="{3C2F9074-F635-4F0B-80E6-334C639EC0FE}" name="Activity_ Unique Beneficiary" dataDxfId="45"/>
    <tableColumn id="30" xr3:uid="{92C30AFA-7CAD-450D-8693-13C575F364DF}" name="# of male (18-59) Individual" dataDxfId="44" dataCellStyle="Comma"/>
    <tableColumn id="31" xr3:uid="{A2009EF5-62C2-4C16-AFD4-B3A76708D73A}" name="# of female (18-59) Individual" dataDxfId="43" dataCellStyle="Comma"/>
    <tableColumn id="43" xr3:uid="{8B1D9478-6E28-4616-8D49-3D22A6E2A0A2}" name="# of elderly male (60+) Individual" dataDxfId="42" dataCellStyle="Comma"/>
    <tableColumn id="42" xr3:uid="{9C8D5C36-7D26-4600-BC33-17DE3957E6D2}" name="# of elderly female (60+) Individual" dataDxfId="41" dataCellStyle="Comma"/>
    <tableColumn id="38" xr3:uid="{347F428C-E68B-4043-AB76-9D6B24A22FFB}" name="Individuals with Unknown Sex and Age" dataDxfId="40" dataCellStyle="Comma"/>
    <tableColumn id="11" xr3:uid="{A98120B0-783D-439A-85B1-A626B4C5CC74}" name="# of male Persons with Disability among  beneficiaries" dataDxfId="39" dataCellStyle="Comma"/>
    <tableColumn id="45" xr3:uid="{07A02C6B-E2F2-4FD3-B688-24735037779A}" name="# of female Persons with Disability among  beneficiaries" dataDxfId="38" dataCellStyle="Comma"/>
    <tableColumn id="34" xr3:uid="{BD723882-79BF-407A-AFAF-13E07065AA24}" name="Remarks" dataDxfId="37"/>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10D5AB2-A234-4E6B-A56C-D5EDE13B35EF}" name="Table11" displayName="Table11" ref="F1:J255" totalsRowShown="0">
  <autoFilter ref="F1:J255" xr:uid="{710D5AB2-A234-4E6B-A56C-D5EDE13B35EF}"/>
  <sortState xmlns:xlrd2="http://schemas.microsoft.com/office/spreadsheetml/2017/richdata2" ref="F2:I255">
    <sortCondition ref="F1:F255"/>
  </sortState>
  <tableColumns count="5">
    <tableColumn id="1" xr3:uid="{B2DBCAC8-7D19-4DBF-A622-46B0CC35B2DC}" name="Location Type"/>
    <tableColumn id="2" xr3:uid="{170230CF-28FB-4D36-9D62-E80C12D03FE1}" name="Camp/Upazila"/>
    <tableColumn id="4" xr3:uid="{55BF6BFB-1CE0-42E1-9B90-1744E0904C04}" name="Concat" dataDxfId="1">
      <calculatedColumnFormula>_xlfn.CONCAT(Table11[[#This Row],[Location Type]:[Camp/Upazila]])</calculatedColumnFormula>
    </tableColumn>
    <tableColumn id="3" xr3:uid="{5431A6BC-6F1B-4148-9FD9-EFA4F2E74172}" name="Block/Union"/>
    <tableColumn id="5" xr3:uid="{733B4A5E-F6AC-418D-B01D-164B7D2529BC}" name="Column1" dataDxfId="0">
      <calculatedColumnFormula>Camp_name_first&amp;" - "&amp;Table11[[#This Row],[Block/Union]]</calculatedColumnFormula>
    </tableColumn>
  </tableColumns>
  <tableStyleInfo name="TableStyleMedium2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2202D61-E536-46E9-B42A-3E941456C837}" name="Table4" displayName="Table4" ref="P1:R255" totalsRowShown="0">
  <autoFilter ref="P1:R255" xr:uid="{02202D61-E536-46E9-B42A-3E941456C837}"/>
  <tableColumns count="3">
    <tableColumn id="1" xr3:uid="{96B35806-523C-4C8B-903A-119AF470920D}" name="Type"/>
    <tableColumn id="2" xr3:uid="{70303C45-8A37-42C9-8E82-97666CF240CB}" name="Camp/Upazila"/>
    <tableColumn id="4" xr3:uid="{E55C9D33-59D1-4486-8B22-01945ACAC15B}" name="Block/Un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79FE16-FAD8-45A4-923F-D6BD433D3FF1}" name="Table3" displayName="Table3" ref="A1:B365" totalsRowShown="0" headerRowDxfId="32" headerRowBorderDxfId="31" tableBorderDxfId="30" totalsRowBorderDxfId="29">
  <autoFilter ref="A1:B365" xr:uid="{7779FE16-FAD8-45A4-923F-D6BD433D3FF1}"/>
  <tableColumns count="2">
    <tableColumn id="1" xr3:uid="{271AC289-C2F0-4FE1-9331-A0E9AADBB6B6}" name="Name" dataDxfId="28"/>
    <tableColumn id="2" xr3:uid="{8791790B-BC5F-4111-9265-E8DEDC65A005}" name="Partner Full Name"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112FCFF-89DB-4205-97F5-71D2FB5951E6}" name="Table216" displayName="Table216" ref="F1:F6" totalsRowShown="0">
  <tableColumns count="1">
    <tableColumn id="1" xr3:uid="{124C0954-D854-47C0-A295-0699E1240682}" name="Delivery Modality"/>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EBE79B9-E587-4D5F-BD49-9D889064EA23}" name="Table21617" displayName="Table21617" ref="H1:H9" totalsRowShown="0">
  <tableColumns count="1">
    <tableColumn id="1" xr3:uid="{8DF66E60-0F29-4D53-9FEA-F8BA27D7B0FD}" name="Frequency"/>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8E0DCE7-E683-48DB-B0AF-FFDBC025F96F}" name="Table2161718" displayName="Table2161718" ref="J1:J9" totalsRowShown="0">
  <autoFilter ref="J1:J9" xr:uid="{D8E0DCE7-E683-48DB-B0AF-FFDBC025F96F}"/>
  <sortState xmlns:xlrd2="http://schemas.microsoft.com/office/spreadsheetml/2017/richdata2" ref="J2:J8">
    <sortCondition ref="J1:J8"/>
  </sortState>
  <tableColumns count="1">
    <tableColumn id="1" xr3:uid="{5BA06F69-531A-4524-B953-6DB7F4D06739}" name="Cash Delivery Mechanism"/>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DF63AF-40AC-49E7-8F1D-BF6164A9C45E}" name="location_type_" displayName="location_type_" ref="L1:L4" totalsRowShown="0">
  <autoFilter ref="L1:L4" xr:uid="{1EDF63AF-40AC-49E7-8F1D-BF6164A9C45E}"/>
  <tableColumns count="1">
    <tableColumn id="1" xr3:uid="{AD24473B-DA92-4061-AADD-B72F84D34C3C}" name="Location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8745DC4-250D-4849-A54F-66979F74F8F2}" name="Table18" displayName="Table18" ref="N1:N3" totalsRowShown="0">
  <autoFilter ref="N1:N3" xr:uid="{98745DC4-250D-4849-A54F-66979F74F8F2}"/>
  <tableColumns count="1">
    <tableColumn id="1" xr3:uid="{4AD3C503-5907-4886-BC99-05C629F08BE9}" name="JRP/ Non-JRP"/>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6EA007-7A7E-449D-AD07-D4DB9F3D680B}" name="Table2" displayName="Table2" ref="D1:D6" totalsRowShown="0">
  <tableColumns count="1">
    <tableColumn id="1" xr3:uid="{8F191544-5B15-4EE5-89CB-587B6806744D}" name="Response type"/>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13" Type="http://schemas.openxmlformats.org/officeDocument/2006/relationships/table" Target="../tables/table15.xml"/><Relationship Id="rId3" Type="http://schemas.openxmlformats.org/officeDocument/2006/relationships/table" Target="../tables/table5.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8AD74-128E-46CA-B7EA-7322F41EF220}">
  <dimension ref="A1:E153"/>
  <sheetViews>
    <sheetView zoomScale="85" zoomScaleNormal="85" workbookViewId="0">
      <selection activeCell="B115" sqref="B115"/>
    </sheetView>
  </sheetViews>
  <sheetFormatPr defaultRowHeight="14.4" x14ac:dyDescent="0.3"/>
  <cols>
    <col min="1" max="1" width="57.6640625" customWidth="1"/>
    <col min="2" max="2" width="33" customWidth="1"/>
    <col min="3" max="3" width="18.77734375" customWidth="1"/>
    <col min="4" max="4" width="50.6640625" customWidth="1"/>
    <col min="5" max="5" width="67" customWidth="1"/>
    <col min="6" max="6" width="17.6640625" customWidth="1"/>
  </cols>
  <sheetData>
    <row r="1" spans="1:5" ht="21" x14ac:dyDescent="0.3">
      <c r="A1" s="39" t="s">
        <v>851</v>
      </c>
      <c r="B1" s="39"/>
      <c r="C1" s="39"/>
      <c r="D1" s="39"/>
      <c r="E1" s="39"/>
    </row>
    <row r="2" spans="1:5" x14ac:dyDescent="0.3">
      <c r="B2" s="15"/>
    </row>
    <row r="3" spans="1:5" ht="15.6" x14ac:dyDescent="0.3">
      <c r="A3" s="50" t="s">
        <v>1107</v>
      </c>
      <c r="B3" s="15"/>
    </row>
    <row r="4" spans="1:5" ht="15.6" x14ac:dyDescent="0.3">
      <c r="A4" s="50" t="s">
        <v>905</v>
      </c>
      <c r="B4" s="15"/>
    </row>
    <row r="5" spans="1:5" ht="15.6" x14ac:dyDescent="0.3">
      <c r="A5" s="50" t="s">
        <v>906</v>
      </c>
      <c r="B5" s="15"/>
    </row>
    <row r="6" spans="1:5" x14ac:dyDescent="0.3">
      <c r="B6" s="15"/>
    </row>
    <row r="7" spans="1:5" ht="15.6" x14ac:dyDescent="0.3">
      <c r="A7" s="46" t="s">
        <v>853</v>
      </c>
      <c r="B7" s="46" t="s">
        <v>854</v>
      </c>
      <c r="C7" s="46" t="s">
        <v>852</v>
      </c>
      <c r="D7" s="46" t="s">
        <v>0</v>
      </c>
      <c r="E7" s="46" t="s">
        <v>855</v>
      </c>
    </row>
    <row r="8" spans="1:5" ht="86.4" x14ac:dyDescent="0.3">
      <c r="A8" s="92" t="s">
        <v>856</v>
      </c>
      <c r="B8" s="68" t="s">
        <v>857</v>
      </c>
      <c r="C8" s="68" t="s">
        <v>858</v>
      </c>
      <c r="D8" s="44" t="s">
        <v>859</v>
      </c>
      <c r="E8" s="45" t="s">
        <v>860</v>
      </c>
    </row>
    <row r="9" spans="1:5" x14ac:dyDescent="0.3">
      <c r="A9" s="93"/>
      <c r="B9" s="92" t="s">
        <v>861</v>
      </c>
      <c r="C9" s="92" t="s">
        <v>858</v>
      </c>
      <c r="D9" s="92" t="s">
        <v>862</v>
      </c>
      <c r="E9" s="45" t="s">
        <v>863</v>
      </c>
    </row>
    <row r="10" spans="1:5" x14ac:dyDescent="0.3">
      <c r="A10" s="93"/>
      <c r="B10" s="93"/>
      <c r="C10" s="93"/>
      <c r="D10" s="93"/>
      <c r="E10" s="45" t="s">
        <v>3</v>
      </c>
    </row>
    <row r="11" spans="1:5" x14ac:dyDescent="0.3">
      <c r="A11" s="93"/>
      <c r="B11" s="93"/>
      <c r="C11" s="93"/>
      <c r="D11" s="93"/>
      <c r="E11" s="45" t="s">
        <v>4</v>
      </c>
    </row>
    <row r="12" spans="1:5" x14ac:dyDescent="0.3">
      <c r="A12" s="93"/>
      <c r="B12" s="93"/>
      <c r="C12" s="93"/>
      <c r="D12" s="93"/>
      <c r="E12" s="45" t="s">
        <v>864</v>
      </c>
    </row>
    <row r="13" spans="1:5" x14ac:dyDescent="0.3">
      <c r="A13" s="93"/>
      <c r="B13" s="93"/>
      <c r="C13" s="93"/>
      <c r="D13" s="93"/>
      <c r="E13" s="45" t="s">
        <v>865</v>
      </c>
    </row>
    <row r="14" spans="1:5" x14ac:dyDescent="0.3">
      <c r="A14" s="93"/>
      <c r="B14" s="93"/>
      <c r="C14" s="93"/>
      <c r="D14" s="93"/>
      <c r="E14" s="45" t="s">
        <v>866</v>
      </c>
    </row>
    <row r="15" spans="1:5" x14ac:dyDescent="0.3">
      <c r="A15" s="93"/>
      <c r="B15" s="93"/>
      <c r="C15" s="93"/>
      <c r="D15" s="93"/>
      <c r="E15" s="45" t="s">
        <v>8</v>
      </c>
    </row>
    <row r="16" spans="1:5" x14ac:dyDescent="0.3">
      <c r="A16" s="93"/>
      <c r="B16" s="93"/>
      <c r="C16" s="93"/>
      <c r="D16" s="93"/>
      <c r="E16" s="45" t="s">
        <v>1222</v>
      </c>
    </row>
    <row r="17" spans="1:5" x14ac:dyDescent="0.3">
      <c r="A17" s="93"/>
      <c r="B17" s="93"/>
      <c r="C17" s="93"/>
      <c r="D17" s="93"/>
      <c r="E17" s="45" t="s">
        <v>868</v>
      </c>
    </row>
    <row r="18" spans="1:5" x14ac:dyDescent="0.3">
      <c r="A18" s="93"/>
      <c r="B18" s="93"/>
      <c r="C18" s="93"/>
      <c r="D18" s="93"/>
      <c r="E18" s="45" t="s">
        <v>869</v>
      </c>
    </row>
    <row r="19" spans="1:5" x14ac:dyDescent="0.3">
      <c r="A19" s="93"/>
      <c r="B19" s="92" t="s">
        <v>870</v>
      </c>
      <c r="C19" s="92" t="s">
        <v>858</v>
      </c>
      <c r="D19" s="95" t="s">
        <v>871</v>
      </c>
      <c r="E19" s="45" t="s">
        <v>1144</v>
      </c>
    </row>
    <row r="20" spans="1:5" x14ac:dyDescent="0.3">
      <c r="A20" s="93"/>
      <c r="B20" s="93"/>
      <c r="C20" s="93"/>
      <c r="D20" s="95"/>
      <c r="E20" s="45" t="s">
        <v>872</v>
      </c>
    </row>
    <row r="21" spans="1:5" x14ac:dyDescent="0.3">
      <c r="A21" s="93"/>
      <c r="B21" s="93"/>
      <c r="C21" s="93"/>
      <c r="D21" s="95"/>
      <c r="E21" s="45" t="s">
        <v>873</v>
      </c>
    </row>
    <row r="22" spans="1:5" x14ac:dyDescent="0.3">
      <c r="A22" s="93"/>
      <c r="B22" s="93"/>
      <c r="C22" s="93"/>
      <c r="D22" s="95"/>
      <c r="E22" s="45" t="s">
        <v>874</v>
      </c>
    </row>
    <row r="23" spans="1:5" x14ac:dyDescent="0.3">
      <c r="A23" s="93"/>
      <c r="B23" s="93"/>
      <c r="C23" s="93"/>
      <c r="D23" s="95"/>
      <c r="E23" s="45" t="s">
        <v>875</v>
      </c>
    </row>
    <row r="24" spans="1:5" x14ac:dyDescent="0.3">
      <c r="A24" s="93"/>
      <c r="B24" s="93"/>
      <c r="C24" s="93"/>
      <c r="D24" s="95"/>
      <c r="E24" s="45" t="s">
        <v>3</v>
      </c>
    </row>
    <row r="25" spans="1:5" x14ac:dyDescent="0.3">
      <c r="A25" s="93"/>
      <c r="B25" s="93"/>
      <c r="C25" s="93"/>
      <c r="D25" s="95"/>
      <c r="E25" s="45" t="s">
        <v>1363</v>
      </c>
    </row>
    <row r="26" spans="1:5" x14ac:dyDescent="0.3">
      <c r="A26" s="93"/>
      <c r="B26" s="93"/>
      <c r="C26" s="93"/>
      <c r="D26" s="95"/>
      <c r="E26" s="45" t="s">
        <v>876</v>
      </c>
    </row>
    <row r="27" spans="1:5" x14ac:dyDescent="0.3">
      <c r="A27" s="93"/>
      <c r="B27" s="93"/>
      <c r="C27" s="93"/>
      <c r="D27" s="95"/>
      <c r="E27" s="45" t="s">
        <v>877</v>
      </c>
    </row>
    <row r="28" spans="1:5" x14ac:dyDescent="0.3">
      <c r="A28" s="93"/>
      <c r="B28" s="93"/>
      <c r="C28" s="93"/>
      <c r="D28" s="95"/>
      <c r="E28" s="45" t="s">
        <v>878</v>
      </c>
    </row>
    <row r="29" spans="1:5" ht="28.8" x14ac:dyDescent="0.3">
      <c r="A29" s="94"/>
      <c r="B29" s="94"/>
      <c r="C29" s="94"/>
      <c r="D29" s="95"/>
      <c r="E29" s="45" t="s">
        <v>12</v>
      </c>
    </row>
    <row r="30" spans="1:5" x14ac:dyDescent="0.3">
      <c r="A30" s="85" t="s">
        <v>879</v>
      </c>
      <c r="B30" s="85" t="s">
        <v>880</v>
      </c>
      <c r="C30" s="85" t="s">
        <v>858</v>
      </c>
      <c r="D30" s="91" t="s">
        <v>1369</v>
      </c>
      <c r="E30" s="47" t="s">
        <v>2</v>
      </c>
    </row>
    <row r="31" spans="1:5" x14ac:dyDescent="0.3">
      <c r="A31" s="86"/>
      <c r="B31" s="86"/>
      <c r="C31" s="86"/>
      <c r="D31" s="91"/>
      <c r="E31" s="47" t="s">
        <v>3</v>
      </c>
    </row>
    <row r="32" spans="1:5" x14ac:dyDescent="0.3">
      <c r="A32" s="86"/>
      <c r="B32" s="86"/>
      <c r="C32" s="86"/>
      <c r="D32" s="91"/>
      <c r="E32" s="47" t="s">
        <v>4</v>
      </c>
    </row>
    <row r="33" spans="1:5" x14ac:dyDescent="0.3">
      <c r="A33" s="86"/>
      <c r="B33" s="86"/>
      <c r="C33" s="86"/>
      <c r="D33" s="91"/>
      <c r="E33" s="47" t="s">
        <v>5</v>
      </c>
    </row>
    <row r="34" spans="1:5" x14ac:dyDescent="0.3">
      <c r="A34" s="86"/>
      <c r="B34" s="86"/>
      <c r="C34" s="86"/>
      <c r="D34" s="91"/>
      <c r="E34" s="47" t="s">
        <v>6</v>
      </c>
    </row>
    <row r="35" spans="1:5" x14ac:dyDescent="0.3">
      <c r="A35" s="86"/>
      <c r="B35" s="86"/>
      <c r="C35" s="86"/>
      <c r="D35" s="91"/>
      <c r="E35" s="47" t="s">
        <v>7</v>
      </c>
    </row>
    <row r="36" spans="1:5" x14ac:dyDescent="0.3">
      <c r="A36" s="86"/>
      <c r="B36" s="86"/>
      <c r="C36" s="86"/>
      <c r="D36" s="91"/>
      <c r="E36" s="47" t="s">
        <v>8</v>
      </c>
    </row>
    <row r="37" spans="1:5" x14ac:dyDescent="0.3">
      <c r="A37" s="86"/>
      <c r="B37" s="86"/>
      <c r="C37" s="86"/>
      <c r="D37" s="91"/>
      <c r="E37" s="47" t="s">
        <v>9</v>
      </c>
    </row>
    <row r="38" spans="1:5" x14ac:dyDescent="0.3">
      <c r="A38" s="86"/>
      <c r="B38" s="86"/>
      <c r="C38" s="86"/>
      <c r="D38" s="91"/>
      <c r="E38" s="47" t="s">
        <v>1366</v>
      </c>
    </row>
    <row r="39" spans="1:5" x14ac:dyDescent="0.3">
      <c r="A39" s="86"/>
      <c r="B39" s="86"/>
      <c r="C39" s="86"/>
      <c r="D39" s="91"/>
      <c r="E39" s="47" t="s">
        <v>10</v>
      </c>
    </row>
    <row r="40" spans="1:5" x14ac:dyDescent="0.3">
      <c r="A40" s="86"/>
      <c r="B40" s="86"/>
      <c r="C40" s="86"/>
      <c r="D40" s="91"/>
      <c r="E40" s="47" t="s">
        <v>875</v>
      </c>
    </row>
    <row r="41" spans="1:5" x14ac:dyDescent="0.3">
      <c r="A41" s="86"/>
      <c r="B41" s="86"/>
      <c r="C41" s="86"/>
      <c r="D41" s="91"/>
      <c r="E41" s="47" t="s">
        <v>11</v>
      </c>
    </row>
    <row r="42" spans="1:5" ht="28.8" x14ac:dyDescent="0.3">
      <c r="A42" s="86"/>
      <c r="B42" s="86"/>
      <c r="C42" s="86"/>
      <c r="D42" s="91"/>
      <c r="E42" s="47" t="s">
        <v>12</v>
      </c>
    </row>
    <row r="43" spans="1:5" x14ac:dyDescent="0.3">
      <c r="A43" s="86"/>
      <c r="B43" s="86"/>
      <c r="C43" s="86"/>
      <c r="D43" s="83" t="s">
        <v>881</v>
      </c>
      <c r="E43" s="47" t="s">
        <v>866</v>
      </c>
    </row>
    <row r="44" spans="1:5" x14ac:dyDescent="0.3">
      <c r="A44" s="86"/>
      <c r="B44" s="86"/>
      <c r="C44" s="86"/>
      <c r="D44" s="84"/>
      <c r="E44" s="47" t="s">
        <v>1135</v>
      </c>
    </row>
    <row r="45" spans="1:5" x14ac:dyDescent="0.3">
      <c r="A45" s="86"/>
      <c r="B45" s="86"/>
      <c r="C45" s="86"/>
      <c r="D45" s="84"/>
      <c r="E45" s="47" t="s">
        <v>869</v>
      </c>
    </row>
    <row r="46" spans="1:5" x14ac:dyDescent="0.3">
      <c r="A46" s="86"/>
      <c r="B46" s="86"/>
      <c r="C46" s="86"/>
      <c r="D46" s="84"/>
      <c r="E46" s="47" t="s">
        <v>11</v>
      </c>
    </row>
    <row r="47" spans="1:5" x14ac:dyDescent="0.3">
      <c r="A47" s="86"/>
      <c r="B47" s="86"/>
      <c r="C47" s="86"/>
      <c r="D47" s="84"/>
      <c r="E47" s="47" t="s">
        <v>705</v>
      </c>
    </row>
    <row r="48" spans="1:5" x14ac:dyDescent="0.3">
      <c r="A48" s="86"/>
      <c r="B48" s="86"/>
      <c r="C48" s="86"/>
      <c r="D48" s="84"/>
      <c r="E48" s="47" t="s">
        <v>4</v>
      </c>
    </row>
    <row r="49" spans="1:5" x14ac:dyDescent="0.3">
      <c r="A49" s="86"/>
      <c r="B49" s="86"/>
      <c r="C49" s="86"/>
      <c r="D49" s="84"/>
      <c r="E49" s="47" t="s">
        <v>1367</v>
      </c>
    </row>
    <row r="50" spans="1:5" x14ac:dyDescent="0.3">
      <c r="A50" s="86"/>
      <c r="B50" s="86"/>
      <c r="C50" s="86"/>
      <c r="D50" s="84"/>
      <c r="E50" s="47" t="s">
        <v>865</v>
      </c>
    </row>
    <row r="51" spans="1:5" x14ac:dyDescent="0.3">
      <c r="A51" s="86"/>
      <c r="B51" s="86"/>
      <c r="C51" s="86"/>
      <c r="D51" s="84"/>
      <c r="E51" s="47" t="s">
        <v>875</v>
      </c>
    </row>
    <row r="52" spans="1:5" x14ac:dyDescent="0.3">
      <c r="A52" s="86"/>
      <c r="B52" s="86"/>
      <c r="C52" s="86"/>
      <c r="D52" s="84"/>
      <c r="E52" s="47" t="s">
        <v>3</v>
      </c>
    </row>
    <row r="53" spans="1:5" x14ac:dyDescent="0.3">
      <c r="A53" s="86"/>
      <c r="B53" s="86"/>
      <c r="C53" s="86"/>
      <c r="D53" s="84"/>
      <c r="E53" s="47" t="s">
        <v>877</v>
      </c>
    </row>
    <row r="54" spans="1:5" x14ac:dyDescent="0.3">
      <c r="A54" s="86"/>
      <c r="B54" s="86"/>
      <c r="C54" s="86"/>
      <c r="D54" s="84"/>
      <c r="E54" s="47" t="s">
        <v>878</v>
      </c>
    </row>
    <row r="55" spans="1:5" x14ac:dyDescent="0.3">
      <c r="A55" s="86"/>
      <c r="B55" s="86"/>
      <c r="C55" s="86"/>
      <c r="D55" s="84"/>
      <c r="E55" s="47" t="s">
        <v>1136</v>
      </c>
    </row>
    <row r="56" spans="1:5" x14ac:dyDescent="0.3">
      <c r="A56" s="86"/>
      <c r="B56" s="86"/>
      <c r="C56" s="86"/>
      <c r="D56" s="84"/>
      <c r="E56" s="47" t="s">
        <v>1134</v>
      </c>
    </row>
    <row r="57" spans="1:5" x14ac:dyDescent="0.3">
      <c r="A57" s="86"/>
      <c r="B57" s="86"/>
      <c r="C57" s="86"/>
      <c r="D57" s="84"/>
      <c r="E57" s="47" t="s">
        <v>868</v>
      </c>
    </row>
    <row r="58" spans="1:5" x14ac:dyDescent="0.3">
      <c r="A58" s="86"/>
      <c r="B58" s="86"/>
      <c r="C58" s="86"/>
      <c r="D58" s="84"/>
      <c r="E58" s="47" t="s">
        <v>1368</v>
      </c>
    </row>
    <row r="59" spans="1:5" x14ac:dyDescent="0.3">
      <c r="A59" s="86"/>
      <c r="B59" s="86"/>
      <c r="C59" s="86"/>
      <c r="D59" s="84"/>
      <c r="E59" s="47" t="s">
        <v>1371</v>
      </c>
    </row>
    <row r="60" spans="1:5" ht="14.55" customHeight="1" x14ac:dyDescent="0.3">
      <c r="A60" s="86"/>
      <c r="B60" s="86"/>
      <c r="C60" s="86"/>
      <c r="D60" s="85" t="s">
        <v>904</v>
      </c>
      <c r="E60" s="47" t="s">
        <v>882</v>
      </c>
    </row>
    <row r="61" spans="1:5" x14ac:dyDescent="0.3">
      <c r="A61" s="86"/>
      <c r="B61" s="86"/>
      <c r="C61" s="86"/>
      <c r="D61" s="86"/>
      <c r="E61" s="47" t="s">
        <v>3</v>
      </c>
    </row>
    <row r="62" spans="1:5" x14ac:dyDescent="0.3">
      <c r="A62" s="86"/>
      <c r="B62" s="86"/>
      <c r="C62" s="86"/>
      <c r="D62" s="86"/>
      <c r="E62" s="47" t="s">
        <v>4</v>
      </c>
    </row>
    <row r="63" spans="1:5" x14ac:dyDescent="0.3">
      <c r="A63" s="86"/>
      <c r="B63" s="86"/>
      <c r="C63" s="86"/>
      <c r="D63" s="86"/>
      <c r="E63" s="47" t="s">
        <v>864</v>
      </c>
    </row>
    <row r="64" spans="1:5" x14ac:dyDescent="0.3">
      <c r="A64" s="86"/>
      <c r="B64" s="86"/>
      <c r="C64" s="86"/>
      <c r="D64" s="86"/>
      <c r="E64" s="47" t="s">
        <v>865</v>
      </c>
    </row>
    <row r="65" spans="1:5" x14ac:dyDescent="0.3">
      <c r="A65" s="86"/>
      <c r="B65" s="86"/>
      <c r="C65" s="86"/>
      <c r="D65" s="86"/>
      <c r="E65" s="47" t="s">
        <v>866</v>
      </c>
    </row>
    <row r="66" spans="1:5" x14ac:dyDescent="0.3">
      <c r="A66" s="86"/>
      <c r="B66" s="86"/>
      <c r="C66" s="86"/>
      <c r="D66" s="86"/>
      <c r="E66" s="47" t="s">
        <v>8</v>
      </c>
    </row>
    <row r="67" spans="1:5" x14ac:dyDescent="0.3">
      <c r="A67" s="86"/>
      <c r="B67" s="86"/>
      <c r="C67" s="86"/>
      <c r="D67" s="86"/>
      <c r="E67" s="47" t="s">
        <v>867</v>
      </c>
    </row>
    <row r="68" spans="1:5" x14ac:dyDescent="0.3">
      <c r="A68" s="86"/>
      <c r="B68" s="86"/>
      <c r="C68" s="86"/>
      <c r="D68" s="86"/>
      <c r="E68" s="47" t="s">
        <v>868</v>
      </c>
    </row>
    <row r="69" spans="1:5" x14ac:dyDescent="0.3">
      <c r="A69" s="86"/>
      <c r="B69" s="86"/>
      <c r="C69" s="86"/>
      <c r="D69" s="86"/>
      <c r="E69" s="47" t="s">
        <v>869</v>
      </c>
    </row>
    <row r="70" spans="1:5" x14ac:dyDescent="0.3">
      <c r="A70" s="60"/>
      <c r="B70" s="60"/>
      <c r="C70" s="60"/>
      <c r="D70" s="87"/>
      <c r="E70" s="47" t="s">
        <v>1368</v>
      </c>
    </row>
    <row r="71" spans="1:5" ht="43.2" x14ac:dyDescent="0.3">
      <c r="A71" s="88" t="s">
        <v>883</v>
      </c>
      <c r="B71" s="48" t="s">
        <v>884</v>
      </c>
      <c r="C71" s="48" t="s">
        <v>908</v>
      </c>
      <c r="D71" s="48" t="s">
        <v>1287</v>
      </c>
      <c r="E71" s="49" t="s">
        <v>885</v>
      </c>
    </row>
    <row r="72" spans="1:5" ht="43.2" x14ac:dyDescent="0.3">
      <c r="A72" s="89"/>
      <c r="B72" s="65" t="s">
        <v>886</v>
      </c>
      <c r="C72" s="65" t="s">
        <v>908</v>
      </c>
      <c r="D72" s="48" t="s">
        <v>870</v>
      </c>
      <c r="E72" s="49" t="s">
        <v>887</v>
      </c>
    </row>
    <row r="73" spans="1:5" x14ac:dyDescent="0.3">
      <c r="A73" s="89"/>
      <c r="B73" s="88" t="s">
        <v>888</v>
      </c>
      <c r="C73" s="88" t="s">
        <v>908</v>
      </c>
      <c r="D73" s="48" t="s">
        <v>889</v>
      </c>
      <c r="E73" s="49" t="s">
        <v>890</v>
      </c>
    </row>
    <row r="74" spans="1:5" ht="28.8" x14ac:dyDescent="0.3">
      <c r="A74" s="89"/>
      <c r="B74" s="89"/>
      <c r="C74" s="89"/>
      <c r="D74" s="48" t="s">
        <v>1128</v>
      </c>
      <c r="E74" s="49" t="s">
        <v>891</v>
      </c>
    </row>
    <row r="75" spans="1:5" ht="28.8" x14ac:dyDescent="0.3">
      <c r="A75" s="89"/>
      <c r="B75" s="89"/>
      <c r="C75" s="89"/>
      <c r="D75" s="48" t="s">
        <v>892</v>
      </c>
      <c r="E75" s="49" t="s">
        <v>893</v>
      </c>
    </row>
    <row r="76" spans="1:5" ht="28.8" x14ac:dyDescent="0.3">
      <c r="A76" s="89"/>
      <c r="B76" s="89"/>
      <c r="C76" s="89"/>
      <c r="D76" s="48" t="s">
        <v>894</v>
      </c>
      <c r="E76" s="49" t="s">
        <v>895</v>
      </c>
    </row>
    <row r="77" spans="1:5" x14ac:dyDescent="0.3">
      <c r="A77" s="89"/>
      <c r="B77" s="89"/>
      <c r="C77" s="89"/>
      <c r="D77" s="48" t="s">
        <v>896</v>
      </c>
      <c r="E77" s="49" t="s">
        <v>897</v>
      </c>
    </row>
    <row r="78" spans="1:5" x14ac:dyDescent="0.3">
      <c r="A78" s="89"/>
      <c r="B78" s="89"/>
      <c r="C78" s="89"/>
      <c r="D78" s="48" t="s">
        <v>898</v>
      </c>
      <c r="E78" s="49" t="s">
        <v>899</v>
      </c>
    </row>
    <row r="79" spans="1:5" x14ac:dyDescent="0.3">
      <c r="A79" s="90"/>
      <c r="B79" s="90"/>
      <c r="C79" s="90"/>
      <c r="D79" s="48" t="s">
        <v>900</v>
      </c>
      <c r="E79" s="49" t="s">
        <v>901</v>
      </c>
    </row>
    <row r="80" spans="1:5" x14ac:dyDescent="0.3">
      <c r="B80" s="15"/>
      <c r="D80" s="15"/>
    </row>
    <row r="81" spans="1:4" x14ac:dyDescent="0.3">
      <c r="B81" s="15"/>
      <c r="D81" s="15"/>
    </row>
    <row r="82" spans="1:4" x14ac:dyDescent="0.3">
      <c r="B82" s="15"/>
      <c r="D82" s="15"/>
    </row>
    <row r="83" spans="1:4" ht="73.2" customHeight="1" x14ac:dyDescent="0.3">
      <c r="B83" s="15"/>
      <c r="D83" s="37" t="s">
        <v>902</v>
      </c>
    </row>
    <row r="84" spans="1:4" ht="75.599999999999994" customHeight="1" x14ac:dyDescent="0.3">
      <c r="B84" s="15"/>
      <c r="D84" s="38" t="s">
        <v>903</v>
      </c>
    </row>
    <row r="86" spans="1:4" ht="21" x14ac:dyDescent="0.3">
      <c r="A86" s="58" t="s">
        <v>1362</v>
      </c>
    </row>
    <row r="88" spans="1:4" x14ac:dyDescent="0.3">
      <c r="A88" t="s">
        <v>0</v>
      </c>
      <c r="B88" t="s">
        <v>855</v>
      </c>
    </row>
    <row r="89" spans="1:4" x14ac:dyDescent="0.3">
      <c r="A89" t="s">
        <v>1237</v>
      </c>
      <c r="B89" t="s">
        <v>1238</v>
      </c>
    </row>
    <row r="90" spans="1:4" x14ac:dyDescent="0.3">
      <c r="A90" t="s">
        <v>1237</v>
      </c>
      <c r="B90" t="s">
        <v>1239</v>
      </c>
    </row>
    <row r="91" spans="1:4" x14ac:dyDescent="0.3">
      <c r="A91" t="s">
        <v>1237</v>
      </c>
      <c r="B91" t="s">
        <v>1240</v>
      </c>
    </row>
    <row r="92" spans="1:4" x14ac:dyDescent="0.3">
      <c r="A92" t="s">
        <v>1237</v>
      </c>
      <c r="B92" t="s">
        <v>13</v>
      </c>
    </row>
    <row r="93" spans="1:4" x14ac:dyDescent="0.3">
      <c r="A93" t="s">
        <v>1237</v>
      </c>
      <c r="B93" t="s">
        <v>1241</v>
      </c>
    </row>
    <row r="94" spans="1:4" x14ac:dyDescent="0.3">
      <c r="A94" t="s">
        <v>1237</v>
      </c>
      <c r="B94" t="s">
        <v>1242</v>
      </c>
    </row>
    <row r="95" spans="1:4" x14ac:dyDescent="0.3">
      <c r="A95" t="s">
        <v>1243</v>
      </c>
      <c r="B95" t="s">
        <v>1244</v>
      </c>
    </row>
    <row r="96" spans="1:4" x14ac:dyDescent="0.3">
      <c r="A96" t="s">
        <v>1245</v>
      </c>
      <c r="B96" t="s">
        <v>1246</v>
      </c>
    </row>
    <row r="97" spans="1:2" x14ac:dyDescent="0.3">
      <c r="A97" t="s">
        <v>1245</v>
      </c>
      <c r="B97" t="s">
        <v>1247</v>
      </c>
    </row>
    <row r="98" spans="1:2" x14ac:dyDescent="0.3">
      <c r="A98" t="s">
        <v>1248</v>
      </c>
      <c r="B98" t="s">
        <v>1249</v>
      </c>
    </row>
    <row r="99" spans="1:2" x14ac:dyDescent="0.3">
      <c r="A99" t="s">
        <v>1248</v>
      </c>
      <c r="B99" t="s">
        <v>1250</v>
      </c>
    </row>
    <row r="100" spans="1:2" x14ac:dyDescent="0.3">
      <c r="A100" t="s">
        <v>1248</v>
      </c>
      <c r="B100" t="s">
        <v>1251</v>
      </c>
    </row>
    <row r="101" spans="1:2" x14ac:dyDescent="0.3">
      <c r="A101" t="s">
        <v>1248</v>
      </c>
      <c r="B101" t="s">
        <v>1252</v>
      </c>
    </row>
    <row r="102" spans="1:2" x14ac:dyDescent="0.3">
      <c r="A102" t="s">
        <v>1248</v>
      </c>
      <c r="B102" t="s">
        <v>1253</v>
      </c>
    </row>
    <row r="103" spans="1:2" x14ac:dyDescent="0.3">
      <c r="A103" t="s">
        <v>1248</v>
      </c>
      <c r="B103" t="s">
        <v>1254</v>
      </c>
    </row>
    <row r="104" spans="1:2" x14ac:dyDescent="0.3">
      <c r="A104" t="s">
        <v>1248</v>
      </c>
      <c r="B104" t="s">
        <v>1255</v>
      </c>
    </row>
    <row r="105" spans="1:2" x14ac:dyDescent="0.3">
      <c r="A105" t="s">
        <v>1223</v>
      </c>
      <c r="B105" t="s">
        <v>1224</v>
      </c>
    </row>
    <row r="106" spans="1:2" x14ac:dyDescent="0.3">
      <c r="A106" t="s">
        <v>1223</v>
      </c>
      <c r="B106" t="s">
        <v>1225</v>
      </c>
    </row>
    <row r="107" spans="1:2" x14ac:dyDescent="0.3">
      <c r="A107" t="s">
        <v>1223</v>
      </c>
      <c r="B107" t="s">
        <v>1226</v>
      </c>
    </row>
    <row r="108" spans="1:2" x14ac:dyDescent="0.3">
      <c r="A108" t="s">
        <v>1223</v>
      </c>
      <c r="B108" t="s">
        <v>1227</v>
      </c>
    </row>
    <row r="109" spans="1:2" x14ac:dyDescent="0.3">
      <c r="A109" t="s">
        <v>1223</v>
      </c>
      <c r="B109" t="s">
        <v>4</v>
      </c>
    </row>
    <row r="110" spans="1:2" x14ac:dyDescent="0.3">
      <c r="A110" t="s">
        <v>1223</v>
      </c>
      <c r="B110" t="s">
        <v>1228</v>
      </c>
    </row>
    <row r="111" spans="1:2" x14ac:dyDescent="0.3">
      <c r="A111" t="s">
        <v>1223</v>
      </c>
      <c r="B111" t="s">
        <v>1236</v>
      </c>
    </row>
    <row r="112" spans="1:2" x14ac:dyDescent="0.3">
      <c r="A112" t="s">
        <v>1223</v>
      </c>
      <c r="B112" t="s">
        <v>1229</v>
      </c>
    </row>
    <row r="113" spans="1:2" x14ac:dyDescent="0.3">
      <c r="A113" t="s">
        <v>1223</v>
      </c>
      <c r="B113" t="s">
        <v>1230</v>
      </c>
    </row>
    <row r="114" spans="1:2" x14ac:dyDescent="0.3">
      <c r="A114" t="s">
        <v>1223</v>
      </c>
      <c r="B114" t="s">
        <v>1231</v>
      </c>
    </row>
    <row r="115" spans="1:2" x14ac:dyDescent="0.3">
      <c r="A115" t="s">
        <v>1223</v>
      </c>
      <c r="B115" t="s">
        <v>1283</v>
      </c>
    </row>
    <row r="116" spans="1:2" x14ac:dyDescent="0.3">
      <c r="A116" t="s">
        <v>1223</v>
      </c>
      <c r="B116" t="s">
        <v>1232</v>
      </c>
    </row>
    <row r="117" spans="1:2" x14ac:dyDescent="0.3">
      <c r="A117" t="s">
        <v>1223</v>
      </c>
      <c r="B117" t="s">
        <v>1233</v>
      </c>
    </row>
    <row r="118" spans="1:2" x14ac:dyDescent="0.3">
      <c r="A118" t="s">
        <v>1223</v>
      </c>
      <c r="B118" t="s">
        <v>1234</v>
      </c>
    </row>
    <row r="119" spans="1:2" x14ac:dyDescent="0.3">
      <c r="A119" t="s">
        <v>1223</v>
      </c>
      <c r="B119" t="s">
        <v>13</v>
      </c>
    </row>
    <row r="120" spans="1:2" x14ac:dyDescent="0.3">
      <c r="A120" t="s">
        <v>1223</v>
      </c>
      <c r="B120" t="s">
        <v>1235</v>
      </c>
    </row>
    <row r="121" spans="1:2" x14ac:dyDescent="0.3">
      <c r="A121" t="s">
        <v>1256</v>
      </c>
      <c r="B121" t="s">
        <v>1257</v>
      </c>
    </row>
    <row r="122" spans="1:2" x14ac:dyDescent="0.3">
      <c r="A122" t="s">
        <v>1258</v>
      </c>
      <c r="B122" t="s">
        <v>1259</v>
      </c>
    </row>
    <row r="123" spans="1:2" x14ac:dyDescent="0.3">
      <c r="A123" t="s">
        <v>1258</v>
      </c>
      <c r="B123" t="s">
        <v>1260</v>
      </c>
    </row>
    <row r="124" spans="1:2" x14ac:dyDescent="0.3">
      <c r="A124" t="s">
        <v>1258</v>
      </c>
      <c r="B124" t="s">
        <v>1261</v>
      </c>
    </row>
    <row r="125" spans="1:2" x14ac:dyDescent="0.3">
      <c r="A125" t="s">
        <v>1258</v>
      </c>
      <c r="B125" t="s">
        <v>1262</v>
      </c>
    </row>
    <row r="126" spans="1:2" x14ac:dyDescent="0.3">
      <c r="A126" t="s">
        <v>1258</v>
      </c>
      <c r="B126" t="s">
        <v>1263</v>
      </c>
    </row>
    <row r="127" spans="1:2" x14ac:dyDescent="0.3">
      <c r="A127" t="s">
        <v>1258</v>
      </c>
      <c r="B127" t="s">
        <v>1264</v>
      </c>
    </row>
    <row r="128" spans="1:2" x14ac:dyDescent="0.3">
      <c r="A128" t="s">
        <v>1258</v>
      </c>
      <c r="B128" t="s">
        <v>1265</v>
      </c>
    </row>
    <row r="129" spans="1:2" x14ac:dyDescent="0.3">
      <c r="A129" t="s">
        <v>1258</v>
      </c>
      <c r="B129" t="s">
        <v>1266</v>
      </c>
    </row>
    <row r="130" spans="1:2" x14ac:dyDescent="0.3">
      <c r="A130" t="s">
        <v>1258</v>
      </c>
      <c r="B130" t="s">
        <v>1267</v>
      </c>
    </row>
    <row r="131" spans="1:2" x14ac:dyDescent="0.3">
      <c r="A131" t="s">
        <v>1268</v>
      </c>
      <c r="B131" t="s">
        <v>1261</v>
      </c>
    </row>
    <row r="132" spans="1:2" x14ac:dyDescent="0.3">
      <c r="A132" t="s">
        <v>1268</v>
      </c>
      <c r="B132" t="s">
        <v>1269</v>
      </c>
    </row>
    <row r="133" spans="1:2" x14ac:dyDescent="0.3">
      <c r="A133" t="s">
        <v>1268</v>
      </c>
      <c r="B133" t="s">
        <v>1270</v>
      </c>
    </row>
    <row r="134" spans="1:2" x14ac:dyDescent="0.3">
      <c r="A134" t="s">
        <v>1268</v>
      </c>
      <c r="B134" t="s">
        <v>1271</v>
      </c>
    </row>
    <row r="135" spans="1:2" x14ac:dyDescent="0.3">
      <c r="A135" t="s">
        <v>1268</v>
      </c>
      <c r="B135" t="s">
        <v>1272</v>
      </c>
    </row>
    <row r="136" spans="1:2" x14ac:dyDescent="0.3">
      <c r="A136" t="s">
        <v>1268</v>
      </c>
      <c r="B136" t="s">
        <v>1273</v>
      </c>
    </row>
    <row r="137" spans="1:2" x14ac:dyDescent="0.3">
      <c r="A137" t="s">
        <v>1268</v>
      </c>
      <c r="B137" t="s">
        <v>1274</v>
      </c>
    </row>
    <row r="138" spans="1:2" x14ac:dyDescent="0.3">
      <c r="A138" t="s">
        <v>1268</v>
      </c>
      <c r="B138" t="s">
        <v>1275</v>
      </c>
    </row>
    <row r="139" spans="1:2" x14ac:dyDescent="0.3">
      <c r="A139" t="s">
        <v>1268</v>
      </c>
      <c r="B139" t="s">
        <v>1276</v>
      </c>
    </row>
    <row r="140" spans="1:2" x14ac:dyDescent="0.3">
      <c r="A140" t="s">
        <v>1268</v>
      </c>
      <c r="B140" t="s">
        <v>1277</v>
      </c>
    </row>
    <row r="141" spans="1:2" x14ac:dyDescent="0.3">
      <c r="A141" t="s">
        <v>1286</v>
      </c>
      <c r="B141" t="s">
        <v>1278</v>
      </c>
    </row>
    <row r="142" spans="1:2" x14ac:dyDescent="0.3">
      <c r="A142" t="s">
        <v>1286</v>
      </c>
      <c r="B142" t="s">
        <v>1279</v>
      </c>
    </row>
    <row r="143" spans="1:2" x14ac:dyDescent="0.3">
      <c r="A143" t="s">
        <v>1286</v>
      </c>
      <c r="B143" t="s">
        <v>1280</v>
      </c>
    </row>
    <row r="144" spans="1:2" x14ac:dyDescent="0.3">
      <c r="A144" t="s">
        <v>1286</v>
      </c>
      <c r="B144" t="s">
        <v>1281</v>
      </c>
    </row>
    <row r="145" spans="1:2" x14ac:dyDescent="0.3">
      <c r="A145" t="s">
        <v>1286</v>
      </c>
      <c r="B145" t="s">
        <v>1282</v>
      </c>
    </row>
    <row r="146" spans="1:2" x14ac:dyDescent="0.3">
      <c r="A146" t="s">
        <v>1286</v>
      </c>
      <c r="B146" t="s">
        <v>1229</v>
      </c>
    </row>
    <row r="147" spans="1:2" x14ac:dyDescent="0.3">
      <c r="A147" t="s">
        <v>1286</v>
      </c>
      <c r="B147" t="s">
        <v>1230</v>
      </c>
    </row>
    <row r="148" spans="1:2" x14ac:dyDescent="0.3">
      <c r="A148" t="s">
        <v>1286</v>
      </c>
      <c r="B148" t="s">
        <v>1231</v>
      </c>
    </row>
    <row r="149" spans="1:2" x14ac:dyDescent="0.3">
      <c r="A149" t="s">
        <v>1286</v>
      </c>
      <c r="B149" t="s">
        <v>1283</v>
      </c>
    </row>
    <row r="150" spans="1:2" x14ac:dyDescent="0.3">
      <c r="A150" t="s">
        <v>1286</v>
      </c>
      <c r="B150" t="s">
        <v>1234</v>
      </c>
    </row>
    <row r="151" spans="1:2" x14ac:dyDescent="0.3">
      <c r="A151" t="s">
        <v>1286</v>
      </c>
      <c r="B151" t="s">
        <v>1133</v>
      </c>
    </row>
    <row r="152" spans="1:2" x14ac:dyDescent="0.3">
      <c r="A152" t="s">
        <v>1286</v>
      </c>
      <c r="B152" t="s">
        <v>1284</v>
      </c>
    </row>
    <row r="153" spans="1:2" x14ac:dyDescent="0.3">
      <c r="A153" t="s">
        <v>1286</v>
      </c>
      <c r="B153" t="s">
        <v>1235</v>
      </c>
    </row>
  </sheetData>
  <mergeCells count="16">
    <mergeCell ref="A8:A29"/>
    <mergeCell ref="B9:B18"/>
    <mergeCell ref="C9:C18"/>
    <mergeCell ref="D9:D18"/>
    <mergeCell ref="B19:B29"/>
    <mergeCell ref="C19:C29"/>
    <mergeCell ref="D19:D29"/>
    <mergeCell ref="D43:D59"/>
    <mergeCell ref="D60:D70"/>
    <mergeCell ref="A71:A79"/>
    <mergeCell ref="B73:B79"/>
    <mergeCell ref="C73:C79"/>
    <mergeCell ref="A30:A69"/>
    <mergeCell ref="B30:B69"/>
    <mergeCell ref="C30:C69"/>
    <mergeCell ref="D30:D4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31E95-8A20-45AE-8DB8-6117D02C65FE}">
  <sheetPr>
    <tabColor theme="4" tint="-0.249977111117893"/>
  </sheetPr>
  <dimension ref="A1:AB90"/>
  <sheetViews>
    <sheetView tabSelected="1" zoomScale="70" zoomScaleNormal="70" workbookViewId="0">
      <pane ySplit="5" topLeftCell="A6" activePane="bottomLeft" state="frozen"/>
      <selection pane="bottomLeft" activeCell="O13" sqref="O13"/>
    </sheetView>
  </sheetViews>
  <sheetFormatPr defaultColWidth="8.6640625" defaultRowHeight="14.4" x14ac:dyDescent="0.3"/>
  <cols>
    <col min="1" max="1" width="14.77734375" style="13" customWidth="1"/>
    <col min="2" max="2" width="7.5546875" style="13" customWidth="1"/>
    <col min="3" max="3" width="13.6640625" style="13" customWidth="1"/>
    <col min="4" max="4" width="12.88671875" style="13" customWidth="1"/>
    <col min="5" max="5" width="12.33203125" style="13" customWidth="1"/>
    <col min="6" max="6" width="14.33203125" style="13" customWidth="1"/>
    <col min="7" max="7" width="18.5546875" style="13" bestFit="1" customWidth="1"/>
    <col min="8" max="8" width="10.77734375" style="13" customWidth="1"/>
    <col min="9" max="9" width="12.44140625" style="13" customWidth="1"/>
    <col min="10" max="10" width="19.21875" customWidth="1"/>
    <col min="11" max="11" width="19.21875" style="13" customWidth="1"/>
    <col min="12" max="12" width="33" style="13" customWidth="1"/>
    <col min="13" max="13" width="23.5546875" style="13" customWidth="1"/>
    <col min="14" max="14" width="12.33203125" style="13" customWidth="1"/>
    <col min="15" max="15" width="23.6640625" style="13" customWidth="1"/>
    <col min="16" max="16" width="21.33203125" style="13" customWidth="1"/>
    <col min="17" max="17" width="15.6640625" style="13" customWidth="1"/>
    <col min="18" max="19" width="21.6640625" style="13" customWidth="1"/>
    <col min="20" max="20" width="15.33203125" style="13" customWidth="1"/>
    <col min="21" max="21" width="20.5546875" style="13" customWidth="1"/>
    <col min="22" max="22" width="17.33203125" style="13" bestFit="1" customWidth="1"/>
    <col min="23" max="23" width="15.33203125" style="13" bestFit="1" customWidth="1"/>
    <col min="24" max="24" width="16" style="13" bestFit="1" customWidth="1"/>
    <col min="25" max="25" width="17.6640625" style="13" bestFit="1" customWidth="1"/>
    <col min="26" max="26" width="17.33203125" style="13" customWidth="1"/>
    <col min="27" max="27" width="16.77734375" style="13" customWidth="1"/>
    <col min="28" max="28" width="64" style="13" customWidth="1"/>
    <col min="29" max="29" width="17.44140625" style="13" customWidth="1"/>
    <col min="30" max="16384" width="8.6640625" style="13"/>
  </cols>
  <sheetData>
    <row r="1" spans="1:28" ht="46.2" customHeight="1" x14ac:dyDescent="0.4">
      <c r="A1" s="19"/>
      <c r="B1" s="19"/>
      <c r="C1" s="19"/>
      <c r="D1" s="19"/>
      <c r="E1" s="19"/>
      <c r="F1" s="19"/>
      <c r="G1" s="19"/>
      <c r="H1" s="19"/>
      <c r="I1" s="69"/>
      <c r="J1" s="19"/>
      <c r="K1" s="19"/>
      <c r="L1" s="19"/>
      <c r="M1" s="19"/>
      <c r="N1" s="19"/>
      <c r="O1" s="19"/>
      <c r="P1" s="19"/>
      <c r="Q1" s="19"/>
      <c r="R1" s="19"/>
      <c r="S1" s="19"/>
      <c r="T1" s="19"/>
      <c r="U1" s="19"/>
      <c r="V1" s="19"/>
      <c r="W1" s="19"/>
      <c r="X1" s="19"/>
      <c r="Y1" s="19"/>
      <c r="Z1" s="19"/>
      <c r="AA1" s="19"/>
    </row>
    <row r="2" spans="1:28" x14ac:dyDescent="0.3">
      <c r="A2" s="30" t="s">
        <v>14</v>
      </c>
      <c r="B2" s="31"/>
      <c r="C2" s="31"/>
      <c r="D2" s="31"/>
      <c r="E2" s="31"/>
      <c r="J2" s="13"/>
    </row>
    <row r="3" spans="1:28" ht="23.4" x14ac:dyDescent="0.45">
      <c r="A3" s="41"/>
      <c r="B3" s="41"/>
      <c r="C3" s="34" t="s">
        <v>15</v>
      </c>
      <c r="D3" s="97" t="s">
        <v>16</v>
      </c>
      <c r="E3" s="98"/>
      <c r="F3" s="99"/>
      <c r="G3" s="36" t="s">
        <v>17</v>
      </c>
      <c r="H3" s="36"/>
      <c r="I3" s="36"/>
      <c r="J3" s="41"/>
      <c r="K3" s="41"/>
      <c r="L3" s="41"/>
      <c r="M3" s="41"/>
      <c r="N3" s="41"/>
      <c r="O3" s="41"/>
      <c r="P3" s="41"/>
      <c r="Q3" s="41"/>
      <c r="R3" s="41"/>
      <c r="S3" s="41"/>
      <c r="T3" s="96"/>
      <c r="U3" s="96"/>
      <c r="V3" s="96"/>
      <c r="W3" s="96"/>
      <c r="X3" s="96"/>
      <c r="Y3" s="96"/>
      <c r="Z3" s="96"/>
      <c r="AA3" s="96"/>
      <c r="AB3" s="16"/>
    </row>
    <row r="4" spans="1:28" s="28" customFormat="1" ht="15.6" x14ac:dyDescent="0.3">
      <c r="A4" s="20" t="s">
        <v>18</v>
      </c>
      <c r="B4" s="20" t="s">
        <v>18</v>
      </c>
      <c r="C4" s="20" t="s">
        <v>18</v>
      </c>
      <c r="D4" s="20" t="s">
        <v>18</v>
      </c>
      <c r="E4" s="20" t="s">
        <v>18</v>
      </c>
      <c r="F4" s="35" t="s">
        <v>19</v>
      </c>
      <c r="G4" s="20" t="s">
        <v>18</v>
      </c>
      <c r="H4" s="20" t="s">
        <v>18</v>
      </c>
      <c r="I4" s="35" t="s">
        <v>19</v>
      </c>
      <c r="J4" s="20" t="s">
        <v>18</v>
      </c>
      <c r="K4" s="20" t="s">
        <v>18</v>
      </c>
      <c r="L4" s="20"/>
      <c r="M4" s="20"/>
      <c r="N4" s="20"/>
      <c r="O4" s="20" t="s">
        <v>18</v>
      </c>
      <c r="P4" s="20" t="s">
        <v>18</v>
      </c>
      <c r="Q4" s="20" t="s">
        <v>18</v>
      </c>
      <c r="R4" s="20" t="s">
        <v>18</v>
      </c>
      <c r="S4" s="20" t="s">
        <v>18</v>
      </c>
      <c r="T4" s="20" t="s">
        <v>18</v>
      </c>
      <c r="U4" s="35" t="s">
        <v>20</v>
      </c>
      <c r="V4" s="35" t="s">
        <v>20</v>
      </c>
      <c r="W4" s="35" t="s">
        <v>20</v>
      </c>
      <c r="X4" s="35" t="s">
        <v>20</v>
      </c>
      <c r="Y4" s="35" t="s">
        <v>20</v>
      </c>
      <c r="Z4" s="35" t="s">
        <v>20</v>
      </c>
      <c r="AA4" s="35" t="s">
        <v>20</v>
      </c>
      <c r="AB4" s="21"/>
    </row>
    <row r="5" spans="1:28" ht="64.349999999999994" customHeight="1" x14ac:dyDescent="0.3">
      <c r="A5" s="32" t="s">
        <v>1357</v>
      </c>
      <c r="B5" s="32" t="s">
        <v>23</v>
      </c>
      <c r="C5" s="29" t="s">
        <v>1358</v>
      </c>
      <c r="D5" s="29" t="s">
        <v>1108</v>
      </c>
      <c r="E5" s="29" t="s">
        <v>1109</v>
      </c>
      <c r="F5" s="32" t="s">
        <v>21</v>
      </c>
      <c r="G5" s="29" t="s">
        <v>22</v>
      </c>
      <c r="H5" s="29" t="s">
        <v>1359</v>
      </c>
      <c r="I5" s="29" t="s">
        <v>1145</v>
      </c>
      <c r="J5" s="42" t="s">
        <v>1110</v>
      </c>
      <c r="K5" s="42" t="s">
        <v>1111</v>
      </c>
      <c r="L5" s="42" t="s">
        <v>1112</v>
      </c>
      <c r="M5" s="42" t="s">
        <v>1</v>
      </c>
      <c r="N5" s="42" t="s">
        <v>1360</v>
      </c>
      <c r="O5" s="32" t="s">
        <v>1383</v>
      </c>
      <c r="P5" s="40" t="s">
        <v>1117</v>
      </c>
      <c r="Q5" s="32" t="s">
        <v>1118</v>
      </c>
      <c r="R5" s="40" t="s">
        <v>1114</v>
      </c>
      <c r="S5" s="32" t="s">
        <v>1115</v>
      </c>
      <c r="T5" s="22" t="s">
        <v>1116</v>
      </c>
      <c r="U5" s="23" t="s">
        <v>24</v>
      </c>
      <c r="V5" s="23" t="s">
        <v>25</v>
      </c>
      <c r="W5" s="24" t="s">
        <v>26</v>
      </c>
      <c r="X5" s="24" t="s">
        <v>27</v>
      </c>
      <c r="Y5" s="25" t="s">
        <v>28</v>
      </c>
      <c r="Z5" s="26" t="s">
        <v>29</v>
      </c>
      <c r="AA5" s="26" t="s">
        <v>30</v>
      </c>
      <c r="AB5" s="33" t="s">
        <v>31</v>
      </c>
    </row>
    <row r="6" spans="1:28" x14ac:dyDescent="0.3">
      <c r="A6" s="12"/>
      <c r="B6" s="12"/>
      <c r="C6" s="12"/>
      <c r="D6" s="12"/>
      <c r="E6" s="12"/>
      <c r="F6" s="12"/>
      <c r="G6" s="51"/>
      <c r="H6" s="12"/>
      <c r="I6" s="12"/>
      <c r="J6" s="17"/>
      <c r="K6" s="17"/>
      <c r="L6" s="17"/>
      <c r="M6" s="17"/>
      <c r="N6" s="17"/>
      <c r="O6" s="12"/>
      <c r="P6" s="12"/>
      <c r="Q6" s="12"/>
      <c r="R6" s="12"/>
      <c r="S6" s="52"/>
      <c r="T6" s="18"/>
      <c r="U6" s="14"/>
      <c r="V6" s="14"/>
      <c r="W6" s="14"/>
      <c r="X6" s="14"/>
      <c r="Y6" s="14"/>
      <c r="Z6" s="14"/>
      <c r="AA6" s="14"/>
      <c r="AB6" s="12"/>
    </row>
    <row r="7" spans="1:28" x14ac:dyDescent="0.3">
      <c r="A7" s="12"/>
      <c r="B7" s="12"/>
      <c r="C7" s="12"/>
      <c r="D7" s="12"/>
      <c r="E7" s="12"/>
      <c r="F7" s="12"/>
      <c r="G7" s="51"/>
      <c r="H7" s="12"/>
      <c r="I7" s="12"/>
      <c r="J7" s="17"/>
      <c r="K7" s="17"/>
      <c r="L7" s="17"/>
      <c r="M7" s="17"/>
      <c r="N7" s="17"/>
      <c r="O7" s="12"/>
      <c r="P7" s="12"/>
      <c r="Q7" s="12"/>
      <c r="R7" s="12"/>
      <c r="S7" s="52"/>
      <c r="T7" s="18"/>
      <c r="U7" s="14"/>
      <c r="V7" s="14"/>
      <c r="W7" s="14"/>
      <c r="X7" s="14"/>
      <c r="Y7" s="14"/>
      <c r="Z7" s="14"/>
      <c r="AA7" s="14"/>
      <c r="AB7" s="12"/>
    </row>
    <row r="8" spans="1:28" x14ac:dyDescent="0.3">
      <c r="A8" s="12"/>
      <c r="B8" s="12"/>
      <c r="C8" s="12"/>
      <c r="D8" s="12"/>
      <c r="E8" s="12"/>
      <c r="F8" s="12"/>
      <c r="G8" s="51"/>
      <c r="H8" s="12"/>
      <c r="I8" s="12"/>
      <c r="J8" s="17"/>
      <c r="K8" s="17"/>
      <c r="L8" s="17"/>
      <c r="M8" s="17"/>
      <c r="N8" s="17"/>
      <c r="O8" s="12"/>
      <c r="P8" s="12"/>
      <c r="Q8" s="12"/>
      <c r="R8" s="12"/>
      <c r="S8" s="52"/>
      <c r="T8" s="18"/>
      <c r="U8" s="14"/>
      <c r="V8" s="14"/>
      <c r="W8" s="14"/>
      <c r="X8" s="14"/>
      <c r="Y8" s="14"/>
      <c r="Z8" s="14"/>
      <c r="AA8" s="14"/>
      <c r="AB8" s="12"/>
    </row>
    <row r="9" spans="1:28" x14ac:dyDescent="0.3">
      <c r="A9" s="12"/>
      <c r="B9" s="12"/>
      <c r="C9" s="12"/>
      <c r="D9" s="12"/>
      <c r="E9" s="12"/>
      <c r="F9" s="12"/>
      <c r="G9" s="51"/>
      <c r="H9" s="12"/>
      <c r="I9" s="12"/>
      <c r="J9" s="17"/>
      <c r="K9" s="17"/>
      <c r="L9" s="17"/>
      <c r="M9" s="17"/>
      <c r="N9" s="17"/>
      <c r="O9" s="12"/>
      <c r="P9" s="12"/>
      <c r="Q9" s="12"/>
      <c r="R9" s="12"/>
      <c r="S9" s="52"/>
      <c r="T9" s="18"/>
      <c r="U9" s="14"/>
      <c r="V9" s="14"/>
      <c r="W9" s="14"/>
      <c r="X9" s="14"/>
      <c r="Y9" s="14"/>
      <c r="Z9" s="14"/>
      <c r="AA9" s="14"/>
      <c r="AB9" s="12"/>
    </row>
    <row r="10" spans="1:28" x14ac:dyDescent="0.3">
      <c r="A10" s="12"/>
      <c r="B10" s="12"/>
      <c r="C10" s="12"/>
      <c r="D10" s="12"/>
      <c r="E10" s="12"/>
      <c r="F10" s="12"/>
      <c r="G10" s="51"/>
      <c r="H10" s="12"/>
      <c r="I10" s="12"/>
      <c r="J10" s="17"/>
      <c r="K10" s="17"/>
      <c r="L10" s="17"/>
      <c r="M10" s="17"/>
      <c r="N10" s="17"/>
      <c r="O10" s="12"/>
      <c r="P10" s="12"/>
      <c r="Q10" s="12"/>
      <c r="R10" s="12"/>
      <c r="S10" s="52"/>
      <c r="T10" s="18"/>
      <c r="U10" s="14"/>
      <c r="V10" s="14"/>
      <c r="W10" s="14"/>
      <c r="X10" s="14"/>
      <c r="Y10" s="14"/>
      <c r="Z10" s="14"/>
      <c r="AA10" s="14"/>
      <c r="AB10" s="12"/>
    </row>
    <row r="11" spans="1:28" x14ac:dyDescent="0.3">
      <c r="A11" s="12"/>
      <c r="B11" s="12"/>
      <c r="C11" s="12"/>
      <c r="D11" s="12"/>
      <c r="E11" s="12"/>
      <c r="F11" s="12"/>
      <c r="G11" s="51"/>
      <c r="H11" s="12"/>
      <c r="I11" s="12"/>
      <c r="J11" s="17"/>
      <c r="K11" s="17"/>
      <c r="L11" s="17"/>
      <c r="M11" s="17"/>
      <c r="N11" s="17"/>
      <c r="O11" s="12"/>
      <c r="P11" s="12"/>
      <c r="Q11" s="12"/>
      <c r="R11" s="12"/>
      <c r="S11" s="52"/>
      <c r="T11" s="18"/>
      <c r="U11" s="14"/>
      <c r="V11" s="14"/>
      <c r="W11" s="14"/>
      <c r="X11" s="14"/>
      <c r="Y11" s="14"/>
      <c r="Z11" s="14"/>
      <c r="AA11" s="14"/>
      <c r="AB11" s="12"/>
    </row>
    <row r="12" spans="1:28" x14ac:dyDescent="0.3">
      <c r="A12" s="12"/>
      <c r="B12" s="12"/>
      <c r="C12" s="12"/>
      <c r="D12" s="12"/>
      <c r="E12" s="12"/>
      <c r="F12" s="12"/>
      <c r="G12" s="51"/>
      <c r="H12" s="12"/>
      <c r="I12" s="12"/>
      <c r="J12" s="17"/>
      <c r="K12" s="17"/>
      <c r="L12" s="17"/>
      <c r="M12" s="17"/>
      <c r="N12" s="17"/>
      <c r="O12" s="12"/>
      <c r="P12" s="12"/>
      <c r="Q12" s="12"/>
      <c r="R12" s="12"/>
      <c r="S12" s="52"/>
      <c r="T12" s="18"/>
      <c r="U12" s="14"/>
      <c r="V12" s="14"/>
      <c r="W12" s="14"/>
      <c r="X12" s="14"/>
      <c r="Y12" s="14"/>
      <c r="Z12" s="14"/>
      <c r="AA12" s="14"/>
      <c r="AB12" s="12"/>
    </row>
    <row r="13" spans="1:28" x14ac:dyDescent="0.3">
      <c r="A13" s="12"/>
      <c r="B13" s="12"/>
      <c r="C13" s="12"/>
      <c r="D13" s="12"/>
      <c r="E13" s="12"/>
      <c r="F13" s="12"/>
      <c r="G13" s="51"/>
      <c r="H13" s="12"/>
      <c r="I13" s="12"/>
      <c r="J13" s="17"/>
      <c r="K13" s="17"/>
      <c r="L13" s="17"/>
      <c r="M13" s="17"/>
      <c r="N13" s="17"/>
      <c r="O13" s="12"/>
      <c r="P13" s="12"/>
      <c r="Q13" s="12"/>
      <c r="R13" s="12"/>
      <c r="S13" s="52"/>
      <c r="T13" s="18"/>
      <c r="U13" s="14"/>
      <c r="V13" s="14"/>
      <c r="W13" s="14"/>
      <c r="X13" s="14"/>
      <c r="Y13" s="14"/>
      <c r="Z13" s="14"/>
      <c r="AA13" s="14"/>
      <c r="AB13" s="12"/>
    </row>
    <row r="14" spans="1:28" x14ac:dyDescent="0.3">
      <c r="A14" s="12"/>
      <c r="B14" s="12"/>
      <c r="C14" s="12"/>
      <c r="D14" s="12"/>
      <c r="E14" s="12"/>
      <c r="F14" s="12"/>
      <c r="G14" s="51"/>
      <c r="H14" s="12"/>
      <c r="I14" s="12"/>
      <c r="J14" s="17"/>
      <c r="K14" s="17"/>
      <c r="L14" s="17"/>
      <c r="M14" s="17"/>
      <c r="N14" s="17"/>
      <c r="O14" s="12"/>
      <c r="P14" s="12"/>
      <c r="Q14" s="12"/>
      <c r="R14" s="12"/>
      <c r="S14" s="52"/>
      <c r="T14" s="18"/>
      <c r="U14" s="14"/>
      <c r="V14" s="14"/>
      <c r="W14" s="14"/>
      <c r="X14" s="14"/>
      <c r="Y14" s="14"/>
      <c r="Z14" s="14"/>
      <c r="AA14" s="14"/>
      <c r="AB14" s="12"/>
    </row>
    <row r="15" spans="1:28" x14ac:dyDescent="0.3">
      <c r="A15" s="12"/>
      <c r="B15" s="12"/>
      <c r="C15" s="12"/>
      <c r="D15" s="12"/>
      <c r="E15" s="12"/>
      <c r="F15" s="12"/>
      <c r="G15" s="51"/>
      <c r="H15" s="12"/>
      <c r="I15" s="12"/>
      <c r="J15" s="17"/>
      <c r="K15" s="17"/>
      <c r="L15" s="17"/>
      <c r="M15" s="17"/>
      <c r="N15" s="17"/>
      <c r="O15" s="12"/>
      <c r="P15" s="12"/>
      <c r="Q15" s="12"/>
      <c r="R15" s="12"/>
      <c r="S15" s="52"/>
      <c r="T15" s="18"/>
      <c r="U15" s="14"/>
      <c r="V15" s="14"/>
      <c r="W15" s="14"/>
      <c r="X15" s="14"/>
      <c r="Y15" s="14"/>
      <c r="Z15" s="14"/>
      <c r="AA15" s="14"/>
      <c r="AB15" s="12"/>
    </row>
    <row r="16" spans="1:28" x14ac:dyDescent="0.3">
      <c r="A16" s="12"/>
      <c r="B16" s="12"/>
      <c r="C16" s="12"/>
      <c r="D16" s="12"/>
      <c r="E16" s="12"/>
      <c r="F16" s="12"/>
      <c r="G16" s="51"/>
      <c r="H16" s="12"/>
      <c r="I16" s="12"/>
      <c r="J16" s="17"/>
      <c r="K16" s="17"/>
      <c r="L16" s="17"/>
      <c r="M16" s="17"/>
      <c r="N16" s="17"/>
      <c r="O16" s="12"/>
      <c r="P16" s="12"/>
      <c r="Q16" s="12"/>
      <c r="R16" s="12"/>
      <c r="S16" s="52"/>
      <c r="T16" s="18"/>
      <c r="U16" s="14"/>
      <c r="V16" s="14"/>
      <c r="W16" s="14"/>
      <c r="X16" s="14"/>
      <c r="Y16" s="14"/>
      <c r="Z16" s="14"/>
      <c r="AA16" s="14"/>
      <c r="AB16" s="12"/>
    </row>
    <row r="17" spans="1:28" x14ac:dyDescent="0.3">
      <c r="A17" s="12"/>
      <c r="B17" s="12"/>
      <c r="C17" s="12"/>
      <c r="D17" s="12"/>
      <c r="E17" s="12"/>
      <c r="F17" s="12"/>
      <c r="G17" s="51"/>
      <c r="H17" s="12"/>
      <c r="I17" s="12"/>
      <c r="J17" s="17"/>
      <c r="K17" s="17"/>
      <c r="L17" s="17"/>
      <c r="M17" s="17"/>
      <c r="N17" s="17"/>
      <c r="O17" s="12"/>
      <c r="P17" s="12"/>
      <c r="Q17" s="12"/>
      <c r="R17" s="12"/>
      <c r="S17" s="52"/>
      <c r="T17" s="18"/>
      <c r="U17" s="14"/>
      <c r="V17" s="14"/>
      <c r="W17" s="14"/>
      <c r="X17" s="14"/>
      <c r="Y17" s="14"/>
      <c r="Z17" s="14"/>
      <c r="AA17" s="14"/>
      <c r="AB17" s="12"/>
    </row>
    <row r="18" spans="1:28" x14ac:dyDescent="0.3">
      <c r="A18" s="12"/>
      <c r="B18" s="12"/>
      <c r="C18" s="12"/>
      <c r="D18" s="12"/>
      <c r="E18" s="12"/>
      <c r="F18" s="12"/>
      <c r="G18" s="51"/>
      <c r="H18" s="12"/>
      <c r="I18" s="12"/>
      <c r="J18" s="17"/>
      <c r="K18" s="17"/>
      <c r="L18" s="17"/>
      <c r="M18" s="17"/>
      <c r="N18" s="17"/>
      <c r="O18" s="12"/>
      <c r="P18" s="12"/>
      <c r="Q18" s="12"/>
      <c r="R18" s="12"/>
      <c r="S18" s="52"/>
      <c r="T18" s="18"/>
      <c r="U18" s="14"/>
      <c r="V18" s="14"/>
      <c r="W18" s="14"/>
      <c r="X18" s="14"/>
      <c r="Y18" s="14"/>
      <c r="Z18" s="14"/>
      <c r="AA18" s="14"/>
      <c r="AB18" s="12"/>
    </row>
    <row r="19" spans="1:28" x14ac:dyDescent="0.3">
      <c r="A19" s="53"/>
      <c r="B19" s="53"/>
      <c r="C19" s="53"/>
      <c r="D19" s="53"/>
      <c r="E19" s="53"/>
      <c r="F19" s="53"/>
      <c r="G19" s="51"/>
      <c r="H19" s="53"/>
      <c r="I19" s="53"/>
      <c r="J19" s="54"/>
      <c r="K19" s="54"/>
      <c r="L19" s="54"/>
      <c r="M19" s="54"/>
      <c r="N19" s="54"/>
      <c r="O19" s="53"/>
      <c r="P19" s="53"/>
      <c r="Q19" s="53"/>
      <c r="R19" s="53"/>
      <c r="S19" s="55"/>
      <c r="T19" s="56"/>
      <c r="U19" s="14"/>
      <c r="V19" s="14"/>
      <c r="W19" s="14"/>
      <c r="X19" s="14"/>
      <c r="Y19" s="14"/>
      <c r="Z19" s="14"/>
      <c r="AA19" s="14"/>
      <c r="AB19" s="53"/>
    </row>
    <row r="20" spans="1:28" x14ac:dyDescent="0.3">
      <c r="A20" s="12"/>
      <c r="B20" s="12"/>
      <c r="C20" s="12"/>
      <c r="D20" s="12"/>
      <c r="E20" s="12"/>
      <c r="F20" s="12"/>
      <c r="G20" s="51"/>
      <c r="H20" s="12"/>
      <c r="I20" s="12"/>
      <c r="J20" s="17"/>
      <c r="K20" s="17"/>
      <c r="L20" s="17"/>
      <c r="M20" s="17"/>
      <c r="N20" s="17"/>
      <c r="O20" s="12"/>
      <c r="P20" s="12"/>
      <c r="Q20" s="12"/>
      <c r="R20" s="12"/>
      <c r="S20" s="52"/>
      <c r="T20" s="18"/>
      <c r="U20" s="14"/>
      <c r="V20" s="14"/>
      <c r="W20" s="14"/>
      <c r="X20" s="14"/>
      <c r="Y20" s="14"/>
      <c r="Z20" s="14"/>
      <c r="AA20" s="14"/>
      <c r="AB20" s="12"/>
    </row>
    <row r="21" spans="1:28" x14ac:dyDescent="0.3">
      <c r="A21" s="12"/>
      <c r="B21" s="12"/>
      <c r="C21" s="12"/>
      <c r="D21" s="12"/>
      <c r="E21" s="12"/>
      <c r="F21" s="12"/>
      <c r="G21" s="51"/>
      <c r="H21" s="12"/>
      <c r="I21" s="12"/>
      <c r="J21" s="17"/>
      <c r="K21" s="17"/>
      <c r="L21" s="17"/>
      <c r="M21" s="17"/>
      <c r="N21" s="17"/>
      <c r="O21" s="12"/>
      <c r="P21" s="12"/>
      <c r="Q21" s="12"/>
      <c r="R21" s="12"/>
      <c r="S21" s="52"/>
      <c r="T21" s="18"/>
      <c r="U21" s="14"/>
      <c r="V21" s="14"/>
      <c r="W21" s="14"/>
      <c r="X21" s="14"/>
      <c r="Y21" s="14"/>
      <c r="Z21" s="14"/>
      <c r="AA21" s="14"/>
      <c r="AB21" s="12"/>
    </row>
    <row r="22" spans="1:28" x14ac:dyDescent="0.3">
      <c r="A22" s="12"/>
      <c r="B22" s="12"/>
      <c r="C22" s="12"/>
      <c r="D22" s="12"/>
      <c r="E22" s="12"/>
      <c r="F22" s="12"/>
      <c r="G22" s="51"/>
      <c r="H22" s="12"/>
      <c r="I22" s="12"/>
      <c r="J22" s="17"/>
      <c r="K22" s="17"/>
      <c r="L22" s="17"/>
      <c r="M22" s="17"/>
      <c r="N22" s="17"/>
      <c r="O22" s="12"/>
      <c r="P22" s="12"/>
      <c r="Q22" s="12"/>
      <c r="R22" s="12"/>
      <c r="S22" s="52"/>
      <c r="T22" s="18"/>
      <c r="U22" s="14"/>
      <c r="V22" s="14"/>
      <c r="W22" s="14"/>
      <c r="X22" s="14"/>
      <c r="Y22" s="14"/>
      <c r="Z22" s="14"/>
      <c r="AA22" s="14"/>
      <c r="AB22" s="12"/>
    </row>
    <row r="23" spans="1:28" x14ac:dyDescent="0.3">
      <c r="A23" s="12"/>
      <c r="B23" s="12"/>
      <c r="C23" s="12"/>
      <c r="D23" s="12"/>
      <c r="E23" s="12"/>
      <c r="F23" s="12"/>
      <c r="G23" s="51"/>
      <c r="H23" s="12"/>
      <c r="I23" s="12"/>
      <c r="J23" s="17"/>
      <c r="K23" s="17"/>
      <c r="L23" s="17"/>
      <c r="M23" s="17"/>
      <c r="N23" s="17"/>
      <c r="O23" s="12"/>
      <c r="P23" s="12"/>
      <c r="Q23" s="12"/>
      <c r="R23" s="12"/>
      <c r="S23" s="52"/>
      <c r="T23" s="18"/>
      <c r="U23" s="14"/>
      <c r="V23" s="14"/>
      <c r="W23" s="14"/>
      <c r="X23" s="14"/>
      <c r="Y23" s="14"/>
      <c r="Z23" s="14"/>
      <c r="AA23" s="14"/>
      <c r="AB23" s="12"/>
    </row>
    <row r="24" spans="1:28" x14ac:dyDescent="0.3">
      <c r="A24" s="12"/>
      <c r="B24" s="12"/>
      <c r="C24" s="12"/>
      <c r="D24" s="12"/>
      <c r="E24" s="12"/>
      <c r="F24" s="12"/>
      <c r="G24" s="51"/>
      <c r="H24" s="12"/>
      <c r="I24" s="12"/>
      <c r="J24" s="17"/>
      <c r="K24" s="17"/>
      <c r="L24" s="17"/>
      <c r="M24" s="17"/>
      <c r="N24" s="17"/>
      <c r="O24" s="12"/>
      <c r="P24" s="12"/>
      <c r="Q24" s="12"/>
      <c r="R24" s="12"/>
      <c r="S24" s="52"/>
      <c r="T24" s="18"/>
      <c r="U24" s="14"/>
      <c r="V24" s="14"/>
      <c r="W24" s="14"/>
      <c r="X24" s="14"/>
      <c r="Y24" s="14"/>
      <c r="Z24" s="14"/>
      <c r="AA24" s="14"/>
      <c r="AB24" s="12"/>
    </row>
    <row r="25" spans="1:28" x14ac:dyDescent="0.3">
      <c r="A25" s="12"/>
      <c r="B25" s="12"/>
      <c r="C25" s="12"/>
      <c r="D25" s="12"/>
      <c r="E25" s="12"/>
      <c r="F25" s="12"/>
      <c r="G25" s="51"/>
      <c r="H25" s="12"/>
      <c r="I25" s="12"/>
      <c r="J25" s="17"/>
      <c r="K25" s="17"/>
      <c r="L25" s="17"/>
      <c r="M25" s="17"/>
      <c r="N25" s="17"/>
      <c r="O25" s="12"/>
      <c r="P25" s="12"/>
      <c r="Q25" s="12"/>
      <c r="R25" s="12"/>
      <c r="S25" s="52"/>
      <c r="T25" s="18"/>
      <c r="U25" s="14"/>
      <c r="V25" s="14"/>
      <c r="W25" s="14"/>
      <c r="X25" s="14"/>
      <c r="Y25" s="14"/>
      <c r="Z25" s="14"/>
      <c r="AA25" s="14"/>
      <c r="AB25" s="12"/>
    </row>
    <row r="26" spans="1:28" x14ac:dyDescent="0.3">
      <c r="A26" s="12"/>
      <c r="B26" s="12"/>
      <c r="C26" s="12"/>
      <c r="D26" s="12"/>
      <c r="E26" s="12"/>
      <c r="F26" s="12"/>
      <c r="G26" s="51"/>
      <c r="H26" s="12"/>
      <c r="I26" s="12"/>
      <c r="J26" s="17"/>
      <c r="K26" s="17"/>
      <c r="L26" s="17"/>
      <c r="M26" s="17"/>
      <c r="N26" s="17"/>
      <c r="O26" s="12"/>
      <c r="P26" s="12"/>
      <c r="Q26" s="12"/>
      <c r="R26" s="12"/>
      <c r="S26" s="52"/>
      <c r="T26" s="18"/>
      <c r="U26" s="14"/>
      <c r="V26" s="14"/>
      <c r="W26" s="14"/>
      <c r="X26" s="14"/>
      <c r="Y26" s="14"/>
      <c r="Z26" s="14"/>
      <c r="AA26" s="14"/>
      <c r="AB26" s="12"/>
    </row>
    <row r="27" spans="1:28" x14ac:dyDescent="0.3">
      <c r="A27" s="53"/>
      <c r="B27" s="53"/>
      <c r="C27" s="53"/>
      <c r="D27" s="53"/>
      <c r="E27" s="53"/>
      <c r="F27" s="53"/>
      <c r="G27" s="51"/>
      <c r="H27" s="53"/>
      <c r="I27" s="53"/>
      <c r="J27" s="54"/>
      <c r="K27" s="54"/>
      <c r="L27" s="54"/>
      <c r="M27" s="54"/>
      <c r="N27" s="54"/>
      <c r="O27" s="53"/>
      <c r="P27" s="53"/>
      <c r="Q27" s="53"/>
      <c r="R27" s="53"/>
      <c r="S27" s="55"/>
      <c r="T27" s="56"/>
      <c r="U27" s="14"/>
      <c r="V27" s="14"/>
      <c r="W27" s="14"/>
      <c r="X27" s="14"/>
      <c r="Y27" s="14"/>
      <c r="Z27" s="14"/>
      <c r="AA27" s="14"/>
      <c r="AB27" s="53"/>
    </row>
    <row r="28" spans="1:28" x14ac:dyDescent="0.3">
      <c r="A28" s="12"/>
      <c r="B28" s="12"/>
      <c r="C28" s="12"/>
      <c r="D28" s="12"/>
      <c r="E28" s="12"/>
      <c r="F28" s="12"/>
      <c r="G28" s="51"/>
      <c r="H28" s="12"/>
      <c r="I28" s="12"/>
      <c r="J28" s="17"/>
      <c r="K28" s="17"/>
      <c r="L28" s="17"/>
      <c r="M28" s="17"/>
      <c r="N28" s="17"/>
      <c r="O28" s="12"/>
      <c r="P28" s="12"/>
      <c r="Q28" s="12"/>
      <c r="R28" s="12"/>
      <c r="S28" s="52"/>
      <c r="T28" s="18"/>
      <c r="U28" s="14"/>
      <c r="V28" s="14"/>
      <c r="W28" s="14"/>
      <c r="X28" s="14"/>
      <c r="Y28" s="14"/>
      <c r="Z28" s="14"/>
      <c r="AA28" s="14"/>
      <c r="AB28" s="12"/>
    </row>
    <row r="29" spans="1:28" x14ac:dyDescent="0.3">
      <c r="A29" s="12"/>
      <c r="B29" s="12"/>
      <c r="C29" s="12"/>
      <c r="D29" s="12"/>
      <c r="E29" s="12"/>
      <c r="F29" s="12"/>
      <c r="G29" s="51"/>
      <c r="H29" s="12"/>
      <c r="I29" s="12"/>
      <c r="J29" s="17"/>
      <c r="K29" s="17"/>
      <c r="L29" s="17"/>
      <c r="M29" s="17"/>
      <c r="N29" s="17"/>
      <c r="O29" s="12"/>
      <c r="P29" s="12"/>
      <c r="Q29" s="12"/>
      <c r="R29" s="12"/>
      <c r="S29" s="52"/>
      <c r="T29" s="18"/>
      <c r="U29" s="14"/>
      <c r="V29" s="14"/>
      <c r="W29" s="14"/>
      <c r="X29" s="14"/>
      <c r="Y29" s="14"/>
      <c r="Z29" s="14"/>
      <c r="AA29" s="14"/>
      <c r="AB29" s="12"/>
    </row>
    <row r="30" spans="1:28" x14ac:dyDescent="0.3">
      <c r="A30" s="12"/>
      <c r="B30" s="12"/>
      <c r="C30" s="12"/>
      <c r="D30" s="12"/>
      <c r="E30" s="12"/>
      <c r="F30" s="12"/>
      <c r="G30" s="51"/>
      <c r="H30" s="12"/>
      <c r="I30" s="12"/>
      <c r="J30" s="17"/>
      <c r="K30" s="17"/>
      <c r="L30" s="17"/>
      <c r="M30" s="17"/>
      <c r="N30" s="17"/>
      <c r="O30" s="12"/>
      <c r="P30" s="12"/>
      <c r="Q30" s="12"/>
      <c r="R30" s="12"/>
      <c r="S30" s="52"/>
      <c r="T30" s="18"/>
      <c r="U30" s="14"/>
      <c r="V30" s="14"/>
      <c r="W30" s="14"/>
      <c r="X30" s="14"/>
      <c r="Y30" s="14"/>
      <c r="Z30" s="14"/>
      <c r="AA30" s="14"/>
      <c r="AB30" s="12"/>
    </row>
    <row r="31" spans="1:28" x14ac:dyDescent="0.3">
      <c r="A31" s="12"/>
      <c r="B31" s="12"/>
      <c r="C31" s="12"/>
      <c r="D31" s="12"/>
      <c r="E31" s="12"/>
      <c r="F31" s="12"/>
      <c r="G31" s="51"/>
      <c r="H31" s="12"/>
      <c r="I31" s="12"/>
      <c r="J31" s="17"/>
      <c r="K31" s="17"/>
      <c r="L31" s="17"/>
      <c r="M31" s="17"/>
      <c r="N31" s="17"/>
      <c r="O31" s="12"/>
      <c r="P31" s="12"/>
      <c r="Q31" s="12"/>
      <c r="R31" s="12"/>
      <c r="S31" s="52"/>
      <c r="T31" s="18"/>
      <c r="U31" s="14"/>
      <c r="V31" s="14"/>
      <c r="W31" s="14"/>
      <c r="X31" s="14"/>
      <c r="Y31" s="14"/>
      <c r="Z31" s="14"/>
      <c r="AA31" s="14"/>
      <c r="AB31" s="12"/>
    </row>
    <row r="32" spans="1:28" x14ac:dyDescent="0.3">
      <c r="A32" s="12"/>
      <c r="B32" s="12"/>
      <c r="C32" s="12"/>
      <c r="D32" s="12"/>
      <c r="E32" s="12"/>
      <c r="F32" s="12"/>
      <c r="G32" s="51"/>
      <c r="H32" s="12"/>
      <c r="I32" s="12"/>
      <c r="J32" s="17"/>
      <c r="K32" s="17"/>
      <c r="L32" s="17"/>
      <c r="M32" s="17"/>
      <c r="N32" s="17"/>
      <c r="O32" s="12"/>
      <c r="P32" s="12"/>
      <c r="Q32" s="12"/>
      <c r="R32" s="12"/>
      <c r="S32" s="52"/>
      <c r="T32" s="18"/>
      <c r="U32" s="14"/>
      <c r="V32" s="14"/>
      <c r="W32" s="14"/>
      <c r="X32" s="14"/>
      <c r="Y32" s="14"/>
      <c r="Z32" s="14"/>
      <c r="AA32" s="14"/>
      <c r="AB32" s="12"/>
    </row>
    <row r="33" spans="1:28" x14ac:dyDescent="0.3">
      <c r="A33" s="12"/>
      <c r="B33" s="12"/>
      <c r="C33" s="12"/>
      <c r="D33" s="12"/>
      <c r="E33" s="12"/>
      <c r="F33" s="12"/>
      <c r="G33" s="51"/>
      <c r="H33" s="12"/>
      <c r="I33" s="12"/>
      <c r="J33" s="17"/>
      <c r="K33" s="17"/>
      <c r="L33" s="17"/>
      <c r="M33" s="17"/>
      <c r="N33" s="17"/>
      <c r="O33" s="12"/>
      <c r="P33" s="12"/>
      <c r="Q33" s="12"/>
      <c r="R33" s="12"/>
      <c r="S33" s="52"/>
      <c r="T33" s="18"/>
      <c r="U33" s="14"/>
      <c r="V33" s="14"/>
      <c r="W33" s="14"/>
      <c r="X33" s="14"/>
      <c r="Y33" s="14"/>
      <c r="Z33" s="14"/>
      <c r="AA33" s="14"/>
      <c r="AB33" s="12"/>
    </row>
    <row r="34" spans="1:28" x14ac:dyDescent="0.3">
      <c r="A34" s="53"/>
      <c r="B34" s="53"/>
      <c r="C34" s="53"/>
      <c r="D34" s="53"/>
      <c r="E34" s="53"/>
      <c r="F34" s="53"/>
      <c r="G34" s="51"/>
      <c r="H34" s="53"/>
      <c r="I34" s="53"/>
      <c r="J34" s="54"/>
      <c r="K34" s="54"/>
      <c r="L34" s="54"/>
      <c r="M34" s="54"/>
      <c r="N34" s="54"/>
      <c r="O34" s="53"/>
      <c r="P34" s="53"/>
      <c r="Q34" s="53"/>
      <c r="R34" s="53"/>
      <c r="S34" s="55"/>
      <c r="T34" s="56"/>
      <c r="U34" s="14"/>
      <c r="V34" s="14"/>
      <c r="W34" s="14"/>
      <c r="X34" s="14"/>
      <c r="Y34" s="14"/>
      <c r="Z34" s="14"/>
      <c r="AA34" s="14"/>
      <c r="AB34" s="53"/>
    </row>
    <row r="35" spans="1:28" x14ac:dyDescent="0.3">
      <c r="A35" s="73"/>
      <c r="B35" s="12"/>
      <c r="C35" s="12"/>
      <c r="D35" s="12"/>
      <c r="E35" s="73"/>
      <c r="F35" s="73"/>
      <c r="G35" s="74"/>
      <c r="H35" s="73"/>
      <c r="I35" s="12"/>
      <c r="J35" s="75"/>
      <c r="K35" s="75"/>
      <c r="L35" s="17"/>
      <c r="M35" s="17"/>
      <c r="N35" s="17"/>
      <c r="O35" s="73"/>
      <c r="P35" s="73"/>
      <c r="Q35" s="73"/>
      <c r="R35" s="73"/>
      <c r="S35" s="76"/>
      <c r="T35" s="18"/>
      <c r="U35" s="14"/>
      <c r="V35" s="14"/>
      <c r="W35" s="14"/>
      <c r="X35" s="14"/>
      <c r="Y35" s="77"/>
      <c r="Z35" s="77"/>
      <c r="AA35" s="77"/>
      <c r="AB35" s="12"/>
    </row>
    <row r="36" spans="1:28" x14ac:dyDescent="0.3">
      <c r="A36" s="73"/>
      <c r="B36" s="12"/>
      <c r="C36" s="12"/>
      <c r="D36" s="12"/>
      <c r="E36" s="73"/>
      <c r="F36" s="73"/>
      <c r="G36" s="74"/>
      <c r="H36" s="73"/>
      <c r="I36" s="12"/>
      <c r="J36" s="75"/>
      <c r="K36" s="75"/>
      <c r="L36" s="17"/>
      <c r="M36" s="17"/>
      <c r="N36" s="17"/>
      <c r="O36" s="73"/>
      <c r="P36" s="73"/>
      <c r="Q36" s="73"/>
      <c r="R36" s="73"/>
      <c r="S36" s="76"/>
      <c r="T36" s="18"/>
      <c r="U36" s="14"/>
      <c r="V36" s="14"/>
      <c r="W36" s="14"/>
      <c r="X36" s="14"/>
      <c r="Y36" s="77"/>
      <c r="Z36" s="77"/>
      <c r="AA36" s="77"/>
      <c r="AB36" s="12"/>
    </row>
    <row r="37" spans="1:28" x14ac:dyDescent="0.3">
      <c r="A37" s="73"/>
      <c r="B37" s="12"/>
      <c r="C37" s="12"/>
      <c r="D37" s="12"/>
      <c r="E37" s="73"/>
      <c r="F37" s="73"/>
      <c r="G37" s="74"/>
      <c r="H37" s="73"/>
      <c r="I37" s="12"/>
      <c r="J37" s="75"/>
      <c r="K37" s="75"/>
      <c r="L37" s="17"/>
      <c r="M37" s="17"/>
      <c r="N37" s="17"/>
      <c r="O37" s="73"/>
      <c r="P37" s="73"/>
      <c r="Q37" s="73"/>
      <c r="R37" s="73"/>
      <c r="S37" s="76"/>
      <c r="T37" s="18"/>
      <c r="U37" s="14"/>
      <c r="V37" s="14"/>
      <c r="W37" s="14"/>
      <c r="X37" s="14"/>
      <c r="Y37" s="77"/>
      <c r="Z37" s="77"/>
      <c r="AA37" s="77"/>
      <c r="AB37" s="12"/>
    </row>
    <row r="38" spans="1:28" x14ac:dyDescent="0.3">
      <c r="A38" s="73"/>
      <c r="B38" s="12"/>
      <c r="C38" s="12"/>
      <c r="D38" s="12"/>
      <c r="E38" s="73"/>
      <c r="F38" s="73"/>
      <c r="G38" s="74"/>
      <c r="H38" s="73"/>
      <c r="I38" s="12"/>
      <c r="J38" s="75"/>
      <c r="K38" s="75"/>
      <c r="L38" s="17"/>
      <c r="M38" s="17"/>
      <c r="N38" s="17"/>
      <c r="O38" s="73"/>
      <c r="P38" s="73"/>
      <c r="Q38" s="73"/>
      <c r="R38" s="73"/>
      <c r="S38" s="76"/>
      <c r="T38" s="18"/>
      <c r="U38" s="14"/>
      <c r="V38" s="14"/>
      <c r="W38" s="14"/>
      <c r="X38" s="14"/>
      <c r="Y38" s="77"/>
      <c r="Z38" s="77"/>
      <c r="AA38" s="77"/>
      <c r="AB38" s="12"/>
    </row>
    <row r="39" spans="1:28" x14ac:dyDescent="0.3">
      <c r="A39" s="73"/>
      <c r="B39" s="12"/>
      <c r="C39" s="12"/>
      <c r="D39" s="12"/>
      <c r="E39" s="73"/>
      <c r="F39" s="73"/>
      <c r="G39" s="74"/>
      <c r="H39" s="73"/>
      <c r="I39" s="12"/>
      <c r="J39" s="75"/>
      <c r="K39" s="75"/>
      <c r="L39" s="17"/>
      <c r="M39" s="17"/>
      <c r="N39" s="17"/>
      <c r="O39" s="73"/>
      <c r="P39" s="73"/>
      <c r="Q39" s="73"/>
      <c r="R39" s="73"/>
      <c r="S39" s="76"/>
      <c r="T39" s="18"/>
      <c r="U39" s="14"/>
      <c r="V39" s="14"/>
      <c r="W39" s="14"/>
      <c r="X39" s="14"/>
      <c r="Y39" s="77"/>
      <c r="Z39" s="77"/>
      <c r="AA39" s="77"/>
      <c r="AB39" s="12"/>
    </row>
    <row r="40" spans="1:28" x14ac:dyDescent="0.3">
      <c r="A40" s="73"/>
      <c r="B40" s="12"/>
      <c r="C40" s="12"/>
      <c r="D40" s="12"/>
      <c r="E40" s="73"/>
      <c r="F40" s="73"/>
      <c r="G40" s="74"/>
      <c r="H40" s="73"/>
      <c r="I40" s="12"/>
      <c r="J40" s="75"/>
      <c r="K40" s="75"/>
      <c r="L40" s="17"/>
      <c r="M40" s="17"/>
      <c r="N40" s="17"/>
      <c r="O40" s="73"/>
      <c r="P40" s="73"/>
      <c r="Q40" s="73"/>
      <c r="R40" s="73"/>
      <c r="S40" s="76"/>
      <c r="T40" s="18"/>
      <c r="U40" s="14"/>
      <c r="V40" s="14"/>
      <c r="W40" s="14"/>
      <c r="X40" s="14"/>
      <c r="Y40" s="77"/>
      <c r="Z40" s="77"/>
      <c r="AA40" s="77"/>
      <c r="AB40" s="12"/>
    </row>
    <row r="41" spans="1:28" x14ac:dyDescent="0.3">
      <c r="A41" s="73"/>
      <c r="B41" s="12"/>
      <c r="C41" s="12"/>
      <c r="D41" s="12"/>
      <c r="E41" s="73"/>
      <c r="F41" s="73"/>
      <c r="G41" s="74"/>
      <c r="H41" s="73"/>
      <c r="I41" s="12"/>
      <c r="J41" s="75"/>
      <c r="K41" s="75"/>
      <c r="L41" s="17"/>
      <c r="M41" s="17"/>
      <c r="N41" s="17"/>
      <c r="O41" s="73"/>
      <c r="P41" s="73"/>
      <c r="Q41" s="73"/>
      <c r="R41" s="73"/>
      <c r="S41" s="76"/>
      <c r="T41" s="18"/>
      <c r="U41" s="14"/>
      <c r="V41" s="14"/>
      <c r="W41" s="14"/>
      <c r="X41" s="14"/>
      <c r="Y41" s="77"/>
      <c r="Z41" s="77"/>
      <c r="AA41" s="77"/>
      <c r="AB41" s="12"/>
    </row>
    <row r="42" spans="1:28" x14ac:dyDescent="0.3">
      <c r="A42" s="73"/>
      <c r="B42" s="12"/>
      <c r="C42" s="12"/>
      <c r="D42" s="12"/>
      <c r="E42" s="73"/>
      <c r="F42" s="73"/>
      <c r="G42" s="74"/>
      <c r="H42" s="73"/>
      <c r="I42" s="12"/>
      <c r="J42" s="75"/>
      <c r="K42" s="75"/>
      <c r="L42" s="17"/>
      <c r="M42" s="17"/>
      <c r="N42" s="17"/>
      <c r="O42" s="73"/>
      <c r="P42" s="73"/>
      <c r="Q42" s="73"/>
      <c r="R42" s="73"/>
      <c r="S42" s="76"/>
      <c r="T42" s="18"/>
      <c r="U42" s="14"/>
      <c r="V42" s="14"/>
      <c r="W42" s="14"/>
      <c r="X42" s="14"/>
      <c r="Y42" s="77"/>
      <c r="Z42" s="77"/>
      <c r="AA42" s="77"/>
      <c r="AB42" s="12"/>
    </row>
    <row r="43" spans="1:28" x14ac:dyDescent="0.3">
      <c r="A43" s="73"/>
      <c r="B43" s="12"/>
      <c r="C43" s="12"/>
      <c r="D43" s="12"/>
      <c r="E43" s="73"/>
      <c r="F43" s="73"/>
      <c r="G43" s="74"/>
      <c r="H43" s="73"/>
      <c r="I43" s="12"/>
      <c r="J43" s="75"/>
      <c r="K43" s="75"/>
      <c r="L43" s="17"/>
      <c r="M43" s="17"/>
      <c r="N43" s="17"/>
      <c r="O43" s="73"/>
      <c r="P43" s="73"/>
      <c r="Q43" s="73"/>
      <c r="R43" s="73"/>
      <c r="S43" s="76"/>
      <c r="T43" s="18"/>
      <c r="U43" s="14"/>
      <c r="V43" s="14"/>
      <c r="W43" s="14"/>
      <c r="X43" s="14"/>
      <c r="Y43" s="77"/>
      <c r="Z43" s="77"/>
      <c r="AA43" s="77"/>
      <c r="AB43" s="12"/>
    </row>
    <row r="44" spans="1:28" x14ac:dyDescent="0.3">
      <c r="A44" s="73"/>
      <c r="B44" s="12"/>
      <c r="C44" s="12"/>
      <c r="D44" s="12"/>
      <c r="E44" s="73"/>
      <c r="F44" s="73"/>
      <c r="G44" s="74"/>
      <c r="H44" s="73"/>
      <c r="I44" s="12"/>
      <c r="J44" s="75"/>
      <c r="K44" s="75"/>
      <c r="L44" s="17"/>
      <c r="M44" s="17"/>
      <c r="N44" s="17"/>
      <c r="O44" s="73"/>
      <c r="P44" s="73"/>
      <c r="Q44" s="73"/>
      <c r="R44" s="73"/>
      <c r="S44" s="76"/>
      <c r="T44" s="18"/>
      <c r="U44" s="14"/>
      <c r="V44" s="14"/>
      <c r="W44" s="14"/>
      <c r="X44" s="14"/>
      <c r="Y44" s="77"/>
      <c r="Z44" s="77"/>
      <c r="AA44" s="77"/>
      <c r="AB44" s="12"/>
    </row>
    <row r="45" spans="1:28" x14ac:dyDescent="0.3">
      <c r="A45" s="73"/>
      <c r="B45" s="12"/>
      <c r="C45" s="12"/>
      <c r="D45" s="12"/>
      <c r="E45" s="73"/>
      <c r="F45" s="73"/>
      <c r="G45" s="74"/>
      <c r="H45" s="73"/>
      <c r="I45" s="12"/>
      <c r="J45" s="75"/>
      <c r="K45" s="75"/>
      <c r="L45" s="17"/>
      <c r="M45" s="17"/>
      <c r="N45" s="17"/>
      <c r="O45" s="73"/>
      <c r="P45" s="73"/>
      <c r="Q45" s="73"/>
      <c r="R45" s="73"/>
      <c r="S45" s="76"/>
      <c r="T45" s="18"/>
      <c r="U45" s="14"/>
      <c r="V45" s="14"/>
      <c r="W45" s="14"/>
      <c r="X45" s="14"/>
      <c r="Y45" s="77"/>
      <c r="Z45" s="77"/>
      <c r="AA45" s="77"/>
      <c r="AB45" s="12"/>
    </row>
    <row r="46" spans="1:28" x14ac:dyDescent="0.3">
      <c r="A46" s="73"/>
      <c r="B46" s="12"/>
      <c r="C46" s="12"/>
      <c r="D46" s="12"/>
      <c r="E46" s="73"/>
      <c r="F46" s="73"/>
      <c r="G46" s="74"/>
      <c r="H46" s="73"/>
      <c r="I46" s="12"/>
      <c r="J46" s="75"/>
      <c r="K46" s="75"/>
      <c r="L46" s="17"/>
      <c r="M46" s="17"/>
      <c r="N46" s="17"/>
      <c r="O46" s="73"/>
      <c r="P46" s="73"/>
      <c r="Q46" s="73"/>
      <c r="R46" s="73"/>
      <c r="S46" s="76"/>
      <c r="T46" s="18"/>
      <c r="U46" s="14"/>
      <c r="V46" s="14"/>
      <c r="W46" s="14"/>
      <c r="X46" s="14"/>
      <c r="Y46" s="77"/>
      <c r="Z46" s="77"/>
      <c r="AA46" s="77"/>
      <c r="AB46" s="12"/>
    </row>
    <row r="47" spans="1:28" x14ac:dyDescent="0.3">
      <c r="A47" s="73"/>
      <c r="B47" s="12"/>
      <c r="C47" s="12"/>
      <c r="D47" s="12"/>
      <c r="E47" s="73"/>
      <c r="F47" s="73"/>
      <c r="G47" s="74"/>
      <c r="H47" s="73"/>
      <c r="I47" s="12"/>
      <c r="J47" s="75"/>
      <c r="K47" s="75"/>
      <c r="L47" s="17"/>
      <c r="M47" s="17"/>
      <c r="N47" s="17"/>
      <c r="O47" s="73"/>
      <c r="P47" s="73"/>
      <c r="Q47" s="73"/>
      <c r="R47" s="73"/>
      <c r="S47" s="76"/>
      <c r="T47" s="18"/>
      <c r="U47" s="14"/>
      <c r="V47" s="14"/>
      <c r="W47" s="14"/>
      <c r="X47" s="14"/>
      <c r="Y47" s="77"/>
      <c r="Z47" s="77"/>
      <c r="AA47" s="77"/>
      <c r="AB47" s="12"/>
    </row>
    <row r="48" spans="1:28" x14ac:dyDescent="0.3">
      <c r="A48" s="73"/>
      <c r="B48" s="12"/>
      <c r="C48" s="12"/>
      <c r="D48" s="12"/>
      <c r="E48" s="73"/>
      <c r="F48" s="73"/>
      <c r="G48" s="74"/>
      <c r="H48" s="73"/>
      <c r="I48" s="12"/>
      <c r="J48" s="75"/>
      <c r="K48" s="75"/>
      <c r="L48" s="17"/>
      <c r="M48" s="17"/>
      <c r="N48" s="17"/>
      <c r="O48" s="73"/>
      <c r="P48" s="73"/>
      <c r="Q48" s="73"/>
      <c r="R48" s="73"/>
      <c r="S48" s="76"/>
      <c r="T48" s="18"/>
      <c r="U48" s="14"/>
      <c r="V48" s="14"/>
      <c r="W48" s="14"/>
      <c r="X48" s="14"/>
      <c r="Y48" s="77"/>
      <c r="Z48" s="77"/>
      <c r="AA48" s="77"/>
      <c r="AB48" s="12"/>
    </row>
    <row r="49" spans="1:28" x14ac:dyDescent="0.3">
      <c r="A49" s="73"/>
      <c r="B49" s="12"/>
      <c r="C49" s="12"/>
      <c r="D49" s="12"/>
      <c r="E49" s="73"/>
      <c r="F49" s="73"/>
      <c r="G49" s="74"/>
      <c r="H49" s="73"/>
      <c r="I49" s="12"/>
      <c r="J49" s="75"/>
      <c r="K49" s="75"/>
      <c r="L49" s="17"/>
      <c r="M49" s="17"/>
      <c r="N49" s="17"/>
      <c r="O49" s="73"/>
      <c r="P49" s="73"/>
      <c r="Q49" s="73"/>
      <c r="R49" s="73"/>
      <c r="S49" s="76"/>
      <c r="T49" s="18"/>
      <c r="U49" s="14"/>
      <c r="V49" s="14"/>
      <c r="W49" s="14"/>
      <c r="X49" s="14"/>
      <c r="Y49" s="77"/>
      <c r="Z49" s="77"/>
      <c r="AA49" s="77"/>
      <c r="AB49" s="12"/>
    </row>
    <row r="50" spans="1:28" x14ac:dyDescent="0.3">
      <c r="A50" s="73"/>
      <c r="B50" s="12"/>
      <c r="C50" s="12"/>
      <c r="D50" s="12"/>
      <c r="E50" s="73"/>
      <c r="F50" s="73"/>
      <c r="G50" s="74"/>
      <c r="H50" s="73"/>
      <c r="I50" s="12"/>
      <c r="J50" s="75"/>
      <c r="K50" s="75"/>
      <c r="L50" s="17"/>
      <c r="M50" s="17"/>
      <c r="N50" s="17"/>
      <c r="O50" s="73"/>
      <c r="P50" s="73"/>
      <c r="Q50" s="73"/>
      <c r="R50" s="73"/>
      <c r="S50" s="76"/>
      <c r="T50" s="18"/>
      <c r="U50" s="14"/>
      <c r="V50" s="14"/>
      <c r="W50" s="14"/>
      <c r="X50" s="14"/>
      <c r="Y50" s="77"/>
      <c r="Z50" s="77"/>
      <c r="AA50" s="77"/>
      <c r="AB50" s="12"/>
    </row>
    <row r="51" spans="1:28" x14ac:dyDescent="0.3">
      <c r="A51" s="73"/>
      <c r="B51" s="12"/>
      <c r="C51" s="12"/>
      <c r="D51" s="12"/>
      <c r="E51" s="73"/>
      <c r="F51" s="73"/>
      <c r="G51" s="74"/>
      <c r="H51" s="73"/>
      <c r="I51" s="12"/>
      <c r="J51" s="75"/>
      <c r="K51" s="75"/>
      <c r="L51" s="17"/>
      <c r="M51" s="17"/>
      <c r="N51" s="17"/>
      <c r="O51" s="73"/>
      <c r="P51" s="73"/>
      <c r="Q51" s="73"/>
      <c r="R51" s="73"/>
      <c r="S51" s="76"/>
      <c r="T51" s="18"/>
      <c r="U51" s="14"/>
      <c r="V51" s="14"/>
      <c r="W51" s="14"/>
      <c r="X51" s="14"/>
      <c r="Y51" s="77"/>
      <c r="Z51" s="77"/>
      <c r="AA51" s="77"/>
      <c r="AB51" s="12"/>
    </row>
    <row r="52" spans="1:28" x14ac:dyDescent="0.3">
      <c r="A52" s="73"/>
      <c r="B52" s="12"/>
      <c r="C52" s="12"/>
      <c r="D52" s="12"/>
      <c r="E52" s="73"/>
      <c r="F52" s="73"/>
      <c r="G52" s="74"/>
      <c r="H52" s="73"/>
      <c r="I52" s="12"/>
      <c r="J52" s="75"/>
      <c r="K52" s="75"/>
      <c r="L52" s="17"/>
      <c r="M52" s="17"/>
      <c r="N52" s="17"/>
      <c r="O52" s="73"/>
      <c r="P52" s="73"/>
      <c r="Q52" s="73"/>
      <c r="R52" s="73"/>
      <c r="S52" s="76"/>
      <c r="T52" s="18"/>
      <c r="U52" s="14"/>
      <c r="V52" s="14"/>
      <c r="W52" s="14"/>
      <c r="X52" s="14"/>
      <c r="Y52" s="77"/>
      <c r="Z52" s="77"/>
      <c r="AA52" s="77"/>
      <c r="AB52" s="12"/>
    </row>
    <row r="53" spans="1:28" x14ac:dyDescent="0.3">
      <c r="A53" s="73"/>
      <c r="B53" s="12"/>
      <c r="C53" s="12"/>
      <c r="D53" s="12"/>
      <c r="E53" s="73"/>
      <c r="F53" s="73"/>
      <c r="G53" s="74"/>
      <c r="H53" s="73"/>
      <c r="I53" s="12"/>
      <c r="J53" s="75"/>
      <c r="K53" s="75"/>
      <c r="L53" s="17"/>
      <c r="M53" s="17"/>
      <c r="N53" s="17"/>
      <c r="O53" s="73"/>
      <c r="P53" s="73"/>
      <c r="Q53" s="73"/>
      <c r="R53" s="73"/>
      <c r="S53" s="76"/>
      <c r="T53" s="18"/>
      <c r="U53" s="14"/>
      <c r="V53" s="14"/>
      <c r="W53" s="14"/>
      <c r="X53" s="14"/>
      <c r="Y53" s="77"/>
      <c r="Z53" s="77"/>
      <c r="AA53" s="77"/>
      <c r="AB53" s="12"/>
    </row>
    <row r="54" spans="1:28" x14ac:dyDescent="0.3">
      <c r="A54" s="73"/>
      <c r="B54" s="12"/>
      <c r="C54" s="12"/>
      <c r="D54" s="12"/>
      <c r="E54" s="73"/>
      <c r="F54" s="73"/>
      <c r="G54" s="74"/>
      <c r="H54" s="73"/>
      <c r="I54" s="12"/>
      <c r="J54" s="75"/>
      <c r="K54" s="75"/>
      <c r="L54" s="17"/>
      <c r="M54" s="17"/>
      <c r="N54" s="17"/>
      <c r="O54" s="73"/>
      <c r="P54" s="73"/>
      <c r="Q54" s="73"/>
      <c r="R54" s="73"/>
      <c r="S54" s="76"/>
      <c r="T54" s="18"/>
      <c r="U54" s="14"/>
      <c r="V54" s="14"/>
      <c r="W54" s="14"/>
      <c r="X54" s="14"/>
      <c r="Y54" s="77"/>
      <c r="Z54" s="77"/>
      <c r="AA54" s="77"/>
      <c r="AB54" s="12"/>
    </row>
    <row r="55" spans="1:28" x14ac:dyDescent="0.3">
      <c r="A55" s="73"/>
      <c r="B55" s="12"/>
      <c r="C55" s="12"/>
      <c r="D55" s="12"/>
      <c r="E55" s="73"/>
      <c r="F55" s="73"/>
      <c r="G55" s="74"/>
      <c r="H55" s="73"/>
      <c r="I55" s="12"/>
      <c r="J55" s="75"/>
      <c r="K55" s="75"/>
      <c r="L55" s="17"/>
      <c r="M55" s="17"/>
      <c r="N55" s="17"/>
      <c r="O55" s="73"/>
      <c r="P55" s="73"/>
      <c r="Q55" s="73"/>
      <c r="R55" s="73"/>
      <c r="S55" s="76"/>
      <c r="T55" s="18"/>
      <c r="U55" s="14"/>
      <c r="V55" s="14"/>
      <c r="W55" s="14"/>
      <c r="X55" s="14"/>
      <c r="Y55" s="77"/>
      <c r="Z55" s="77"/>
      <c r="AA55" s="77"/>
      <c r="AB55" s="12"/>
    </row>
    <row r="56" spans="1:28" x14ac:dyDescent="0.3">
      <c r="A56" s="73"/>
      <c r="B56" s="12"/>
      <c r="C56" s="12"/>
      <c r="D56" s="12"/>
      <c r="E56" s="73"/>
      <c r="F56" s="73"/>
      <c r="G56" s="74"/>
      <c r="H56" s="73"/>
      <c r="I56" s="12"/>
      <c r="J56" s="75"/>
      <c r="K56" s="75"/>
      <c r="L56" s="17"/>
      <c r="M56" s="17"/>
      <c r="N56" s="17"/>
      <c r="O56" s="73"/>
      <c r="P56" s="73"/>
      <c r="Q56" s="73"/>
      <c r="R56" s="73"/>
      <c r="S56" s="76"/>
      <c r="T56" s="18"/>
      <c r="U56" s="14"/>
      <c r="V56" s="14"/>
      <c r="W56" s="14"/>
      <c r="X56" s="14"/>
      <c r="Y56" s="77"/>
      <c r="Z56" s="77"/>
      <c r="AA56" s="77"/>
      <c r="AB56" s="12"/>
    </row>
    <row r="57" spans="1:28" x14ac:dyDescent="0.3">
      <c r="A57" s="73"/>
      <c r="B57" s="12"/>
      <c r="C57" s="12"/>
      <c r="D57" s="12"/>
      <c r="E57" s="73"/>
      <c r="F57" s="73"/>
      <c r="G57" s="74"/>
      <c r="H57" s="73"/>
      <c r="I57" s="12"/>
      <c r="J57" s="75"/>
      <c r="K57" s="75"/>
      <c r="L57" s="17"/>
      <c r="M57" s="17"/>
      <c r="N57" s="17"/>
      <c r="O57" s="73"/>
      <c r="P57" s="73"/>
      <c r="Q57" s="73"/>
      <c r="R57" s="73"/>
      <c r="S57" s="76"/>
      <c r="T57" s="18"/>
      <c r="U57" s="14"/>
      <c r="V57" s="14"/>
      <c r="W57" s="14"/>
      <c r="X57" s="14"/>
      <c r="Y57" s="77"/>
      <c r="Z57" s="77"/>
      <c r="AA57" s="77"/>
      <c r="AB57" s="12"/>
    </row>
    <row r="58" spans="1:28" x14ac:dyDescent="0.3">
      <c r="A58" s="73"/>
      <c r="B58" s="12"/>
      <c r="C58" s="12"/>
      <c r="D58" s="12"/>
      <c r="E58" s="73"/>
      <c r="F58" s="73"/>
      <c r="G58" s="74"/>
      <c r="H58" s="73"/>
      <c r="I58" s="12"/>
      <c r="J58" s="75"/>
      <c r="K58" s="75"/>
      <c r="L58" s="17"/>
      <c r="M58" s="17"/>
      <c r="N58" s="17"/>
      <c r="O58" s="73"/>
      <c r="P58" s="73"/>
      <c r="Q58" s="73"/>
      <c r="R58" s="73"/>
      <c r="S58" s="76"/>
      <c r="T58" s="18"/>
      <c r="U58" s="14"/>
      <c r="V58" s="14"/>
      <c r="W58" s="14"/>
      <c r="X58" s="14"/>
      <c r="Y58" s="77"/>
      <c r="Z58" s="77"/>
      <c r="AA58" s="77"/>
      <c r="AB58" s="12"/>
    </row>
    <row r="59" spans="1:28" x14ac:dyDescent="0.3">
      <c r="A59" s="73"/>
      <c r="B59" s="12"/>
      <c r="C59" s="12"/>
      <c r="D59" s="12"/>
      <c r="E59" s="73"/>
      <c r="F59" s="73"/>
      <c r="G59" s="74"/>
      <c r="H59" s="73"/>
      <c r="I59" s="12"/>
      <c r="J59" s="75"/>
      <c r="K59" s="75"/>
      <c r="L59" s="17"/>
      <c r="M59" s="17"/>
      <c r="N59" s="17"/>
      <c r="O59" s="73"/>
      <c r="P59" s="73"/>
      <c r="Q59" s="73"/>
      <c r="R59" s="73"/>
      <c r="S59" s="76"/>
      <c r="T59" s="18"/>
      <c r="U59" s="14"/>
      <c r="V59" s="14"/>
      <c r="W59" s="14"/>
      <c r="X59" s="14"/>
      <c r="Y59" s="77"/>
      <c r="Z59" s="77"/>
      <c r="AA59" s="77"/>
      <c r="AB59" s="12"/>
    </row>
    <row r="60" spans="1:28" x14ac:dyDescent="0.3">
      <c r="A60" s="73"/>
      <c r="B60" s="12"/>
      <c r="C60" s="12"/>
      <c r="D60" s="12"/>
      <c r="E60" s="73"/>
      <c r="F60" s="73"/>
      <c r="G60" s="74"/>
      <c r="H60" s="73"/>
      <c r="I60" s="12"/>
      <c r="J60" s="75"/>
      <c r="K60" s="75"/>
      <c r="L60" s="17"/>
      <c r="M60" s="17"/>
      <c r="N60" s="17"/>
      <c r="O60" s="73"/>
      <c r="P60" s="73"/>
      <c r="Q60" s="73"/>
      <c r="R60" s="73"/>
      <c r="S60" s="76"/>
      <c r="T60" s="18"/>
      <c r="U60" s="14"/>
      <c r="V60" s="14"/>
      <c r="W60" s="14"/>
      <c r="X60" s="14"/>
      <c r="Y60" s="77"/>
      <c r="Z60" s="77"/>
      <c r="AA60" s="77"/>
      <c r="AB60" s="12"/>
    </row>
    <row r="61" spans="1:28" x14ac:dyDescent="0.3">
      <c r="A61" s="73"/>
      <c r="B61" s="12"/>
      <c r="C61" s="12"/>
      <c r="D61" s="12"/>
      <c r="E61" s="73"/>
      <c r="F61" s="73"/>
      <c r="G61" s="74"/>
      <c r="H61" s="73"/>
      <c r="I61" s="12"/>
      <c r="J61" s="75"/>
      <c r="K61" s="75"/>
      <c r="L61" s="17"/>
      <c r="M61" s="17"/>
      <c r="N61" s="17"/>
      <c r="O61" s="73"/>
      <c r="P61" s="73"/>
      <c r="Q61" s="73"/>
      <c r="R61" s="73"/>
      <c r="S61" s="76"/>
      <c r="T61" s="18"/>
      <c r="U61" s="14"/>
      <c r="V61" s="14"/>
      <c r="W61" s="14"/>
      <c r="X61" s="14"/>
      <c r="Y61" s="77"/>
      <c r="Z61" s="77"/>
      <c r="AA61" s="77"/>
      <c r="AB61" s="12"/>
    </row>
    <row r="62" spans="1:28" x14ac:dyDescent="0.3">
      <c r="A62" s="73"/>
      <c r="B62" s="12"/>
      <c r="C62" s="12"/>
      <c r="D62" s="12"/>
      <c r="E62" s="73"/>
      <c r="F62" s="73"/>
      <c r="G62" s="74"/>
      <c r="H62" s="73"/>
      <c r="I62" s="12"/>
      <c r="J62" s="75"/>
      <c r="K62" s="75"/>
      <c r="L62" s="17"/>
      <c r="M62" s="17"/>
      <c r="N62" s="17"/>
      <c r="O62" s="73"/>
      <c r="P62" s="73"/>
      <c r="Q62" s="73"/>
      <c r="R62" s="73"/>
      <c r="S62" s="76"/>
      <c r="T62" s="18"/>
      <c r="U62" s="14"/>
      <c r="V62" s="14"/>
      <c r="W62" s="14"/>
      <c r="X62" s="14"/>
      <c r="Y62" s="77"/>
      <c r="Z62" s="77"/>
      <c r="AA62" s="77"/>
      <c r="AB62" s="12"/>
    </row>
    <row r="63" spans="1:28" x14ac:dyDescent="0.3">
      <c r="A63" s="73"/>
      <c r="B63" s="12"/>
      <c r="C63" s="12"/>
      <c r="D63" s="12"/>
      <c r="E63" s="73"/>
      <c r="F63" s="73"/>
      <c r="G63" s="74"/>
      <c r="H63" s="73"/>
      <c r="I63" s="12"/>
      <c r="J63" s="75"/>
      <c r="K63" s="75"/>
      <c r="L63" s="17"/>
      <c r="M63" s="17"/>
      <c r="N63" s="17"/>
      <c r="O63" s="73"/>
      <c r="P63" s="73"/>
      <c r="Q63" s="73"/>
      <c r="R63" s="73"/>
      <c r="S63" s="76"/>
      <c r="T63" s="18"/>
      <c r="U63" s="14"/>
      <c r="V63" s="14"/>
      <c r="W63" s="14"/>
      <c r="X63" s="14"/>
      <c r="Y63" s="77"/>
      <c r="Z63" s="77"/>
      <c r="AA63" s="77"/>
      <c r="AB63" s="12"/>
    </row>
    <row r="64" spans="1:28" x14ac:dyDescent="0.3">
      <c r="A64" s="73"/>
      <c r="B64" s="12"/>
      <c r="C64" s="12"/>
      <c r="D64" s="12"/>
      <c r="E64" s="73"/>
      <c r="F64" s="73"/>
      <c r="G64" s="74"/>
      <c r="H64" s="73"/>
      <c r="I64" s="12"/>
      <c r="J64" s="75"/>
      <c r="K64" s="75"/>
      <c r="L64" s="17"/>
      <c r="M64" s="17"/>
      <c r="N64" s="17"/>
      <c r="O64" s="73"/>
      <c r="P64" s="73"/>
      <c r="Q64" s="73"/>
      <c r="R64" s="73"/>
      <c r="S64" s="76"/>
      <c r="T64" s="18"/>
      <c r="U64" s="14"/>
      <c r="V64" s="14"/>
      <c r="W64" s="14"/>
      <c r="X64" s="14"/>
      <c r="Y64" s="77"/>
      <c r="Z64" s="77"/>
      <c r="AA64" s="77"/>
      <c r="AB64" s="12"/>
    </row>
    <row r="65" spans="1:28" x14ac:dyDescent="0.3">
      <c r="A65" s="73"/>
      <c r="B65" s="12"/>
      <c r="C65" s="12"/>
      <c r="D65" s="12"/>
      <c r="E65" s="73"/>
      <c r="F65" s="73"/>
      <c r="G65" s="74"/>
      <c r="H65" s="73"/>
      <c r="I65" s="12"/>
      <c r="J65" s="75"/>
      <c r="K65" s="75"/>
      <c r="L65" s="17"/>
      <c r="M65" s="17"/>
      <c r="N65" s="17"/>
      <c r="O65" s="73"/>
      <c r="P65" s="73"/>
      <c r="Q65" s="73"/>
      <c r="R65" s="73"/>
      <c r="S65" s="76"/>
      <c r="T65" s="18"/>
      <c r="U65" s="14"/>
      <c r="V65" s="14"/>
      <c r="W65" s="14"/>
      <c r="X65" s="14"/>
      <c r="Y65" s="77"/>
      <c r="Z65" s="77"/>
      <c r="AA65" s="77"/>
      <c r="AB65" s="12"/>
    </row>
    <row r="66" spans="1:28" x14ac:dyDescent="0.3">
      <c r="A66" s="73"/>
      <c r="B66" s="12"/>
      <c r="C66" s="12"/>
      <c r="D66" s="12"/>
      <c r="E66" s="73"/>
      <c r="F66" s="73"/>
      <c r="G66" s="74"/>
      <c r="H66" s="73"/>
      <c r="I66" s="12"/>
      <c r="J66" s="75"/>
      <c r="K66" s="75"/>
      <c r="L66" s="17"/>
      <c r="M66" s="17"/>
      <c r="N66" s="17"/>
      <c r="O66" s="73"/>
      <c r="P66" s="73"/>
      <c r="Q66" s="73"/>
      <c r="R66" s="73"/>
      <c r="S66" s="76"/>
      <c r="T66" s="18"/>
      <c r="U66" s="14"/>
      <c r="V66" s="14"/>
      <c r="W66" s="14"/>
      <c r="X66" s="14"/>
      <c r="Y66" s="77"/>
      <c r="Z66" s="77"/>
      <c r="AA66" s="77"/>
      <c r="AB66" s="12"/>
    </row>
    <row r="67" spans="1:28" x14ac:dyDescent="0.3">
      <c r="A67" s="73"/>
      <c r="B67" s="12"/>
      <c r="C67" s="12"/>
      <c r="D67" s="12"/>
      <c r="E67" s="73"/>
      <c r="F67" s="73"/>
      <c r="G67" s="74"/>
      <c r="H67" s="73"/>
      <c r="I67" s="12"/>
      <c r="J67" s="75"/>
      <c r="K67" s="75"/>
      <c r="L67" s="17"/>
      <c r="M67" s="17"/>
      <c r="N67" s="17"/>
      <c r="O67" s="73"/>
      <c r="P67" s="73"/>
      <c r="Q67" s="73"/>
      <c r="R67" s="73"/>
      <c r="S67" s="76"/>
      <c r="T67" s="18"/>
      <c r="U67" s="14"/>
      <c r="V67" s="14"/>
      <c r="W67" s="14"/>
      <c r="X67" s="14"/>
      <c r="Y67" s="77"/>
      <c r="Z67" s="77"/>
      <c r="AA67" s="77"/>
      <c r="AB67" s="12"/>
    </row>
    <row r="68" spans="1:28" x14ac:dyDescent="0.3">
      <c r="A68" s="73"/>
      <c r="B68" s="12"/>
      <c r="C68" s="12"/>
      <c r="D68" s="12"/>
      <c r="E68" s="73"/>
      <c r="F68" s="73"/>
      <c r="G68" s="74"/>
      <c r="H68" s="73"/>
      <c r="I68" s="12"/>
      <c r="J68" s="75"/>
      <c r="K68" s="75"/>
      <c r="L68" s="17"/>
      <c r="M68" s="17"/>
      <c r="N68" s="17"/>
      <c r="O68" s="73"/>
      <c r="P68" s="73"/>
      <c r="Q68" s="73"/>
      <c r="R68" s="73"/>
      <c r="S68" s="76"/>
      <c r="T68" s="18"/>
      <c r="U68" s="14"/>
      <c r="V68" s="14"/>
      <c r="W68" s="14"/>
      <c r="X68" s="14"/>
      <c r="Y68" s="77"/>
      <c r="Z68" s="77"/>
      <c r="AA68" s="77"/>
      <c r="AB68" s="12"/>
    </row>
    <row r="69" spans="1:28" x14ac:dyDescent="0.3">
      <c r="A69" s="73"/>
      <c r="B69" s="12"/>
      <c r="C69" s="12"/>
      <c r="D69" s="12"/>
      <c r="E69" s="73"/>
      <c r="F69" s="73"/>
      <c r="G69" s="74"/>
      <c r="H69" s="73"/>
      <c r="I69" s="12"/>
      <c r="J69" s="75"/>
      <c r="K69" s="75"/>
      <c r="L69" s="17"/>
      <c r="M69" s="17"/>
      <c r="N69" s="17"/>
      <c r="O69" s="73"/>
      <c r="P69" s="73"/>
      <c r="Q69" s="73"/>
      <c r="R69" s="73"/>
      <c r="S69" s="76"/>
      <c r="T69" s="18"/>
      <c r="U69" s="14"/>
      <c r="V69" s="14"/>
      <c r="W69" s="14"/>
      <c r="X69" s="14"/>
      <c r="Y69" s="77"/>
      <c r="Z69" s="77"/>
      <c r="AA69" s="77"/>
      <c r="AB69" s="12"/>
    </row>
    <row r="70" spans="1:28" x14ac:dyDescent="0.3">
      <c r="A70" s="73"/>
      <c r="B70" s="12"/>
      <c r="C70" s="12"/>
      <c r="D70" s="12"/>
      <c r="E70" s="73"/>
      <c r="F70" s="73"/>
      <c r="G70" s="74"/>
      <c r="H70" s="73"/>
      <c r="I70" s="12"/>
      <c r="J70" s="75"/>
      <c r="K70" s="75"/>
      <c r="L70" s="17"/>
      <c r="M70" s="17"/>
      <c r="N70" s="17"/>
      <c r="O70" s="73"/>
      <c r="P70" s="73"/>
      <c r="Q70" s="73"/>
      <c r="R70" s="73"/>
      <c r="S70" s="76"/>
      <c r="T70" s="18"/>
      <c r="U70" s="14"/>
      <c r="V70" s="14"/>
      <c r="W70" s="14"/>
      <c r="X70" s="14"/>
      <c r="Y70" s="77"/>
      <c r="Z70" s="77"/>
      <c r="AA70" s="77"/>
      <c r="AB70" s="12"/>
    </row>
    <row r="71" spans="1:28" x14ac:dyDescent="0.3">
      <c r="A71" s="73"/>
      <c r="B71" s="12"/>
      <c r="C71" s="12"/>
      <c r="D71" s="12"/>
      <c r="E71" s="73"/>
      <c r="F71" s="73"/>
      <c r="G71" s="74"/>
      <c r="H71" s="73"/>
      <c r="I71" s="12"/>
      <c r="J71" s="75"/>
      <c r="K71" s="75"/>
      <c r="L71" s="17"/>
      <c r="M71" s="17"/>
      <c r="N71" s="17"/>
      <c r="O71" s="73"/>
      <c r="P71" s="73"/>
      <c r="Q71" s="73"/>
      <c r="R71" s="73"/>
      <c r="S71" s="76"/>
      <c r="T71" s="18"/>
      <c r="U71" s="14"/>
      <c r="V71" s="14"/>
      <c r="W71" s="14"/>
      <c r="X71" s="14"/>
      <c r="Y71" s="77"/>
      <c r="Z71" s="77"/>
      <c r="AA71" s="77"/>
      <c r="AB71" s="12"/>
    </row>
    <row r="72" spans="1:28" x14ac:dyDescent="0.3">
      <c r="A72" s="73"/>
      <c r="B72" s="12"/>
      <c r="C72" s="12"/>
      <c r="D72" s="12"/>
      <c r="E72" s="73"/>
      <c r="F72" s="73"/>
      <c r="G72" s="74"/>
      <c r="H72" s="73"/>
      <c r="I72" s="12"/>
      <c r="J72" s="75"/>
      <c r="K72" s="75"/>
      <c r="L72" s="17"/>
      <c r="M72" s="17"/>
      <c r="N72" s="17"/>
      <c r="O72" s="73"/>
      <c r="P72" s="73"/>
      <c r="Q72" s="73"/>
      <c r="R72" s="73"/>
      <c r="S72" s="76"/>
      <c r="T72" s="18"/>
      <c r="U72" s="14"/>
      <c r="V72" s="14"/>
      <c r="W72" s="14"/>
      <c r="X72" s="14"/>
      <c r="Y72" s="77"/>
      <c r="Z72" s="77"/>
      <c r="AA72" s="77"/>
      <c r="AB72" s="12"/>
    </row>
    <row r="73" spans="1:28" x14ac:dyDescent="0.3">
      <c r="A73" s="73"/>
      <c r="B73" s="12"/>
      <c r="C73" s="12"/>
      <c r="D73" s="12"/>
      <c r="E73" s="73"/>
      <c r="F73" s="73"/>
      <c r="G73" s="74"/>
      <c r="H73" s="73"/>
      <c r="I73" s="12"/>
      <c r="J73" s="75"/>
      <c r="K73" s="75"/>
      <c r="L73" s="17"/>
      <c r="M73" s="17"/>
      <c r="N73" s="17"/>
      <c r="O73" s="73"/>
      <c r="P73" s="73"/>
      <c r="Q73" s="73"/>
      <c r="R73" s="73"/>
      <c r="S73" s="76"/>
      <c r="T73" s="18"/>
      <c r="U73" s="14"/>
      <c r="V73" s="14"/>
      <c r="W73" s="14"/>
      <c r="X73" s="14"/>
      <c r="Y73" s="77"/>
      <c r="Z73" s="77"/>
      <c r="AA73" s="77"/>
      <c r="AB73" s="12"/>
    </row>
    <row r="74" spans="1:28" x14ac:dyDescent="0.3">
      <c r="A74" s="73"/>
      <c r="B74" s="12"/>
      <c r="C74" s="12"/>
      <c r="D74" s="12"/>
      <c r="E74" s="73"/>
      <c r="F74" s="73"/>
      <c r="G74" s="74"/>
      <c r="H74" s="73"/>
      <c r="I74" s="12"/>
      <c r="J74" s="75"/>
      <c r="K74" s="75"/>
      <c r="L74" s="17"/>
      <c r="M74" s="17"/>
      <c r="N74" s="17"/>
      <c r="O74" s="73"/>
      <c r="P74" s="73"/>
      <c r="Q74" s="73"/>
      <c r="R74" s="73"/>
      <c r="S74" s="76"/>
      <c r="T74" s="18"/>
      <c r="U74" s="14"/>
      <c r="V74" s="14"/>
      <c r="W74" s="14"/>
      <c r="X74" s="14"/>
      <c r="Y74" s="77"/>
      <c r="Z74" s="77"/>
      <c r="AA74" s="77"/>
      <c r="AB74" s="12"/>
    </row>
    <row r="75" spans="1:28" x14ac:dyDescent="0.3">
      <c r="A75" s="73"/>
      <c r="B75" s="12"/>
      <c r="C75" s="12"/>
      <c r="D75" s="12"/>
      <c r="E75" s="73"/>
      <c r="F75" s="73"/>
      <c r="G75" s="74"/>
      <c r="H75" s="73"/>
      <c r="I75" s="12"/>
      <c r="J75" s="75"/>
      <c r="K75" s="75"/>
      <c r="L75" s="17"/>
      <c r="M75" s="17"/>
      <c r="N75" s="17"/>
      <c r="O75" s="73"/>
      <c r="P75" s="73"/>
      <c r="Q75" s="73"/>
      <c r="R75" s="73"/>
      <c r="S75" s="76"/>
      <c r="T75" s="18"/>
      <c r="U75" s="14"/>
      <c r="V75" s="14"/>
      <c r="W75" s="14"/>
      <c r="X75" s="14"/>
      <c r="Y75" s="77"/>
      <c r="Z75" s="77"/>
      <c r="AA75" s="77"/>
      <c r="AB75" s="12"/>
    </row>
    <row r="76" spans="1:28" x14ac:dyDescent="0.3">
      <c r="A76" s="73"/>
      <c r="B76" s="12"/>
      <c r="C76" s="12"/>
      <c r="D76" s="12"/>
      <c r="E76" s="73"/>
      <c r="F76" s="73"/>
      <c r="G76" s="74"/>
      <c r="H76" s="73"/>
      <c r="I76" s="12"/>
      <c r="J76" s="75"/>
      <c r="K76" s="75"/>
      <c r="L76" s="17"/>
      <c r="M76" s="17"/>
      <c r="N76" s="17"/>
      <c r="O76" s="73"/>
      <c r="P76" s="73"/>
      <c r="Q76" s="73"/>
      <c r="R76" s="73"/>
      <c r="S76" s="76"/>
      <c r="T76" s="18"/>
      <c r="U76" s="14"/>
      <c r="V76" s="14"/>
      <c r="W76" s="14"/>
      <c r="X76" s="14"/>
      <c r="Y76" s="77"/>
      <c r="Z76" s="77"/>
      <c r="AA76" s="77"/>
      <c r="AB76" s="12"/>
    </row>
    <row r="77" spans="1:28" x14ac:dyDescent="0.3">
      <c r="A77" s="73"/>
      <c r="B77" s="12"/>
      <c r="C77" s="12"/>
      <c r="D77" s="12"/>
      <c r="E77" s="73"/>
      <c r="F77" s="73"/>
      <c r="G77" s="74"/>
      <c r="H77" s="73"/>
      <c r="I77" s="12"/>
      <c r="J77" s="75"/>
      <c r="K77" s="75"/>
      <c r="L77" s="17"/>
      <c r="M77" s="17"/>
      <c r="N77" s="17"/>
      <c r="O77" s="73"/>
      <c r="P77" s="73"/>
      <c r="Q77" s="73"/>
      <c r="R77" s="73"/>
      <c r="S77" s="76"/>
      <c r="T77" s="18"/>
      <c r="U77" s="14"/>
      <c r="V77" s="14"/>
      <c r="W77" s="14"/>
      <c r="X77" s="14"/>
      <c r="Y77" s="77"/>
      <c r="Z77" s="77"/>
      <c r="AA77" s="77"/>
      <c r="AB77" s="12"/>
    </row>
    <row r="78" spans="1:28" x14ac:dyDescent="0.3">
      <c r="A78" s="73"/>
      <c r="B78" s="12"/>
      <c r="C78" s="12"/>
      <c r="D78" s="12"/>
      <c r="E78" s="73"/>
      <c r="F78" s="73"/>
      <c r="G78" s="74"/>
      <c r="H78" s="73"/>
      <c r="I78" s="12"/>
      <c r="J78" s="75"/>
      <c r="K78" s="75"/>
      <c r="L78" s="17"/>
      <c r="M78" s="17"/>
      <c r="N78" s="17"/>
      <c r="O78" s="73"/>
      <c r="P78" s="73"/>
      <c r="Q78" s="73"/>
      <c r="R78" s="73"/>
      <c r="S78" s="76"/>
      <c r="T78" s="18"/>
      <c r="U78" s="14"/>
      <c r="V78" s="14"/>
      <c r="W78" s="14"/>
      <c r="X78" s="14"/>
      <c r="Y78" s="77"/>
      <c r="Z78" s="77"/>
      <c r="AA78" s="77"/>
      <c r="AB78" s="12"/>
    </row>
    <row r="79" spans="1:28" x14ac:dyDescent="0.3">
      <c r="A79" s="73"/>
      <c r="B79" s="12"/>
      <c r="C79" s="12"/>
      <c r="D79" s="12"/>
      <c r="E79" s="73"/>
      <c r="F79" s="73"/>
      <c r="G79" s="74"/>
      <c r="H79" s="73"/>
      <c r="I79" s="12"/>
      <c r="J79" s="75"/>
      <c r="K79" s="75"/>
      <c r="L79" s="17"/>
      <c r="M79" s="17"/>
      <c r="N79" s="17"/>
      <c r="O79" s="73"/>
      <c r="P79" s="73"/>
      <c r="Q79" s="73"/>
      <c r="R79" s="73"/>
      <c r="S79" s="76"/>
      <c r="T79" s="18"/>
      <c r="U79" s="14"/>
      <c r="V79" s="14"/>
      <c r="W79" s="14"/>
      <c r="X79" s="14"/>
      <c r="Y79" s="77"/>
      <c r="Z79" s="77"/>
      <c r="AA79" s="77"/>
      <c r="AB79" s="12"/>
    </row>
    <row r="80" spans="1:28" x14ac:dyDescent="0.3">
      <c r="A80" s="73"/>
      <c r="B80" s="12"/>
      <c r="C80" s="12"/>
      <c r="D80" s="12"/>
      <c r="E80" s="73"/>
      <c r="F80" s="73"/>
      <c r="G80" s="74"/>
      <c r="H80" s="73"/>
      <c r="I80" s="12"/>
      <c r="J80" s="75"/>
      <c r="K80" s="75"/>
      <c r="L80" s="17"/>
      <c r="M80" s="17"/>
      <c r="N80" s="17"/>
      <c r="O80" s="73"/>
      <c r="P80" s="73"/>
      <c r="Q80" s="73"/>
      <c r="R80" s="73"/>
      <c r="S80" s="76"/>
      <c r="T80" s="18"/>
      <c r="U80" s="14"/>
      <c r="V80" s="14"/>
      <c r="W80" s="14"/>
      <c r="X80" s="14"/>
      <c r="Y80" s="77"/>
      <c r="Z80" s="77"/>
      <c r="AA80" s="77"/>
      <c r="AB80" s="12"/>
    </row>
    <row r="81" spans="1:28" x14ac:dyDescent="0.3">
      <c r="A81" s="73"/>
      <c r="B81" s="12"/>
      <c r="C81" s="12"/>
      <c r="D81" s="12"/>
      <c r="E81" s="73"/>
      <c r="F81" s="73"/>
      <c r="G81" s="74"/>
      <c r="H81" s="73"/>
      <c r="I81" s="12"/>
      <c r="J81" s="75"/>
      <c r="K81" s="75"/>
      <c r="L81" s="17"/>
      <c r="M81" s="17"/>
      <c r="N81" s="17"/>
      <c r="O81" s="73"/>
      <c r="P81" s="73"/>
      <c r="Q81" s="73"/>
      <c r="R81" s="73"/>
      <c r="S81" s="76"/>
      <c r="T81" s="18"/>
      <c r="U81" s="14"/>
      <c r="V81" s="14"/>
      <c r="W81" s="14"/>
      <c r="X81" s="14"/>
      <c r="Y81" s="77"/>
      <c r="Z81" s="77"/>
      <c r="AA81" s="77"/>
      <c r="AB81" s="12"/>
    </row>
    <row r="82" spans="1:28" x14ac:dyDescent="0.3">
      <c r="A82" s="73"/>
      <c r="B82" s="12"/>
      <c r="C82" s="12"/>
      <c r="D82" s="12"/>
      <c r="E82" s="73"/>
      <c r="F82" s="73"/>
      <c r="G82" s="74"/>
      <c r="H82" s="73"/>
      <c r="I82" s="12"/>
      <c r="J82" s="75"/>
      <c r="K82" s="75"/>
      <c r="L82" s="17"/>
      <c r="M82" s="17"/>
      <c r="N82" s="17"/>
      <c r="O82" s="73"/>
      <c r="P82" s="73"/>
      <c r="Q82" s="73"/>
      <c r="R82" s="73"/>
      <c r="S82" s="76"/>
      <c r="T82" s="18"/>
      <c r="U82" s="14"/>
      <c r="V82" s="14"/>
      <c r="W82" s="14"/>
      <c r="X82" s="14"/>
      <c r="Y82" s="77"/>
      <c r="Z82" s="77"/>
      <c r="AA82" s="77"/>
      <c r="AB82" s="12"/>
    </row>
    <row r="83" spans="1:28" x14ac:dyDescent="0.3">
      <c r="A83" s="73"/>
      <c r="B83" s="12"/>
      <c r="C83" s="12"/>
      <c r="D83" s="12"/>
      <c r="E83" s="73"/>
      <c r="F83" s="73"/>
      <c r="G83" s="74"/>
      <c r="H83" s="73"/>
      <c r="I83" s="12"/>
      <c r="J83" s="75"/>
      <c r="K83" s="75"/>
      <c r="L83" s="17"/>
      <c r="M83" s="17"/>
      <c r="N83" s="17"/>
      <c r="O83" s="73"/>
      <c r="P83" s="73"/>
      <c r="Q83" s="73"/>
      <c r="R83" s="73"/>
      <c r="S83" s="76"/>
      <c r="T83" s="18"/>
      <c r="U83" s="14"/>
      <c r="V83" s="14"/>
      <c r="W83" s="14"/>
      <c r="X83" s="14"/>
      <c r="Y83" s="77"/>
      <c r="Z83" s="77"/>
      <c r="AA83" s="77"/>
      <c r="AB83" s="12"/>
    </row>
    <row r="84" spans="1:28" x14ac:dyDescent="0.3">
      <c r="A84" s="73"/>
      <c r="B84" s="12"/>
      <c r="C84" s="12"/>
      <c r="D84" s="12"/>
      <c r="E84" s="73"/>
      <c r="F84" s="73"/>
      <c r="G84" s="74"/>
      <c r="H84" s="73"/>
      <c r="I84" s="12"/>
      <c r="J84" s="75"/>
      <c r="K84" s="75"/>
      <c r="L84" s="17"/>
      <c r="M84" s="17"/>
      <c r="N84" s="17"/>
      <c r="O84" s="73"/>
      <c r="P84" s="73"/>
      <c r="Q84" s="73"/>
      <c r="R84" s="73"/>
      <c r="S84" s="76"/>
      <c r="T84" s="18"/>
      <c r="U84" s="14"/>
      <c r="V84" s="14"/>
      <c r="W84" s="14"/>
      <c r="X84" s="14"/>
      <c r="Y84" s="77"/>
      <c r="Z84" s="77"/>
      <c r="AA84" s="77"/>
      <c r="AB84" s="12"/>
    </row>
    <row r="85" spans="1:28" x14ac:dyDescent="0.3">
      <c r="A85" s="73"/>
      <c r="B85" s="12"/>
      <c r="C85" s="12"/>
      <c r="D85" s="12"/>
      <c r="E85" s="73"/>
      <c r="F85" s="73"/>
      <c r="G85" s="74"/>
      <c r="H85" s="73"/>
      <c r="I85" s="12"/>
      <c r="J85" s="75"/>
      <c r="K85" s="75"/>
      <c r="L85" s="17"/>
      <c r="M85" s="17"/>
      <c r="N85" s="17"/>
      <c r="O85" s="73"/>
      <c r="P85" s="73"/>
      <c r="Q85" s="73"/>
      <c r="R85" s="73"/>
      <c r="S85" s="76"/>
      <c r="T85" s="18"/>
      <c r="U85" s="14"/>
      <c r="V85" s="14"/>
      <c r="W85" s="14"/>
      <c r="X85" s="14"/>
      <c r="Y85" s="77"/>
      <c r="Z85" s="77"/>
      <c r="AA85" s="77"/>
      <c r="AB85" s="12"/>
    </row>
    <row r="86" spans="1:28" x14ac:dyDescent="0.3">
      <c r="A86" s="73"/>
      <c r="B86" s="12"/>
      <c r="C86" s="12"/>
      <c r="D86" s="12"/>
      <c r="E86" s="73"/>
      <c r="F86" s="73"/>
      <c r="G86" s="74"/>
      <c r="H86" s="73"/>
      <c r="I86" s="12"/>
      <c r="J86" s="75"/>
      <c r="K86" s="75"/>
      <c r="L86" s="17"/>
      <c r="M86" s="17"/>
      <c r="N86" s="17"/>
      <c r="O86" s="73"/>
      <c r="P86" s="73"/>
      <c r="Q86" s="73"/>
      <c r="R86" s="73"/>
      <c r="S86" s="76"/>
      <c r="T86" s="18"/>
      <c r="U86" s="14"/>
      <c r="V86" s="14"/>
      <c r="W86" s="14"/>
      <c r="X86" s="14"/>
      <c r="Y86" s="77"/>
      <c r="Z86" s="77"/>
      <c r="AA86" s="77"/>
      <c r="AB86" s="12"/>
    </row>
    <row r="87" spans="1:28" x14ac:dyDescent="0.3">
      <c r="A87" s="73"/>
      <c r="B87" s="12"/>
      <c r="C87" s="12"/>
      <c r="D87" s="12"/>
      <c r="E87" s="73"/>
      <c r="F87" s="73"/>
      <c r="G87" s="74"/>
      <c r="H87" s="73"/>
      <c r="I87" s="12"/>
      <c r="J87" s="75"/>
      <c r="K87" s="75"/>
      <c r="L87" s="17"/>
      <c r="M87" s="17"/>
      <c r="N87" s="17"/>
      <c r="O87" s="73"/>
      <c r="P87" s="73"/>
      <c r="Q87" s="73"/>
      <c r="R87" s="73"/>
      <c r="S87" s="76"/>
      <c r="T87" s="18"/>
      <c r="U87" s="14"/>
      <c r="V87" s="14"/>
      <c r="W87" s="14"/>
      <c r="X87" s="14"/>
      <c r="Y87" s="77"/>
      <c r="Z87" s="77"/>
      <c r="AA87" s="77"/>
      <c r="AB87" s="12"/>
    </row>
    <row r="88" spans="1:28" x14ac:dyDescent="0.3">
      <c r="A88" s="73"/>
      <c r="B88" s="12"/>
      <c r="C88" s="12"/>
      <c r="D88" s="12"/>
      <c r="E88" s="73"/>
      <c r="F88" s="73"/>
      <c r="G88" s="74"/>
      <c r="H88" s="73"/>
      <c r="I88" s="12"/>
      <c r="J88" s="75"/>
      <c r="K88" s="75"/>
      <c r="L88" s="17"/>
      <c r="M88" s="17"/>
      <c r="N88" s="17"/>
      <c r="O88" s="73"/>
      <c r="P88" s="73"/>
      <c r="Q88" s="73"/>
      <c r="R88" s="73"/>
      <c r="S88" s="76"/>
      <c r="T88" s="18"/>
      <c r="U88" s="14"/>
      <c r="V88" s="14"/>
      <c r="W88" s="14"/>
      <c r="X88" s="14"/>
      <c r="Y88" s="77"/>
      <c r="Z88" s="77"/>
      <c r="AA88" s="77"/>
      <c r="AB88" s="12"/>
    </row>
    <row r="89" spans="1:28" x14ac:dyDescent="0.3">
      <c r="A89" s="73"/>
      <c r="B89" s="12"/>
      <c r="C89" s="12"/>
      <c r="D89" s="12"/>
      <c r="E89" s="73"/>
      <c r="F89" s="73"/>
      <c r="G89" s="74"/>
      <c r="H89" s="73"/>
      <c r="I89" s="12"/>
      <c r="J89" s="75"/>
      <c r="K89" s="75"/>
      <c r="L89" s="17"/>
      <c r="M89" s="17"/>
      <c r="N89" s="17"/>
      <c r="O89" s="73"/>
      <c r="P89" s="73"/>
      <c r="Q89" s="73"/>
      <c r="R89" s="73"/>
      <c r="S89" s="76"/>
      <c r="T89" s="18"/>
      <c r="U89" s="14"/>
      <c r="V89" s="14"/>
      <c r="W89" s="14"/>
      <c r="X89" s="14"/>
      <c r="Y89" s="77"/>
      <c r="Z89" s="77"/>
      <c r="AA89" s="77"/>
      <c r="AB89" s="12"/>
    </row>
    <row r="90" spans="1:28" x14ac:dyDescent="0.3">
      <c r="A90" s="78"/>
      <c r="B90" s="53"/>
      <c r="C90" s="53"/>
      <c r="D90" s="53"/>
      <c r="E90" s="78"/>
      <c r="F90" s="78"/>
      <c r="G90" s="74"/>
      <c r="H90" s="78"/>
      <c r="I90" s="53"/>
      <c r="J90" s="79"/>
      <c r="K90" s="79"/>
      <c r="L90" s="54"/>
      <c r="M90" s="54"/>
      <c r="N90" s="54"/>
      <c r="O90" s="78"/>
      <c r="P90" s="78"/>
      <c r="Q90" s="78"/>
      <c r="R90" s="78"/>
      <c r="S90" s="80"/>
      <c r="T90" s="56"/>
      <c r="U90" s="81"/>
      <c r="V90" s="81"/>
      <c r="W90" s="81"/>
      <c r="X90" s="81"/>
      <c r="Y90" s="82"/>
      <c r="Z90" s="82"/>
      <c r="AA90" s="82"/>
      <c r="AB90" s="53"/>
    </row>
  </sheetData>
  <mergeCells count="2">
    <mergeCell ref="T3:AA3"/>
    <mergeCell ref="D3:F3"/>
  </mergeCells>
  <phoneticPr fontId="3" type="noConversion"/>
  <conditionalFormatting sqref="A6:A90 D6:E90">
    <cfRule type="expression" dxfId="88" priority="19">
      <formula>ISERROR(VLOOKUP(A6,partners,1,FALSE))</formula>
    </cfRule>
  </conditionalFormatting>
  <conditionalFormatting sqref="B6:B90">
    <cfRule type="notContainsText" dxfId="87" priority="20" operator="notContains" text="JRP">
      <formula>ISERROR(SEARCH("JRP",B6))</formula>
    </cfRule>
  </conditionalFormatting>
  <conditionalFormatting sqref="C6:C90">
    <cfRule type="expression" dxfId="86" priority="18">
      <formula>ISERROR(VLOOKUP(C6,mnth,1,FALSE))</formula>
    </cfRule>
  </conditionalFormatting>
  <conditionalFormatting sqref="G6:G90">
    <cfRule type="expression" dxfId="85" priority="17">
      <formula>ISERROR(MATCH(G6,location_type,0))</formula>
    </cfRule>
  </conditionalFormatting>
  <conditionalFormatting sqref="H6:H90">
    <cfRule type="expression" dxfId="84" priority="16">
      <formula>ISERROR(MATCH(H6,loc_name,0))</formula>
    </cfRule>
  </conditionalFormatting>
  <conditionalFormatting sqref="J6:J90">
    <cfRule type="expression" dxfId="83" priority="15">
      <formula>ISERROR(VLOOKUP(J6,target_,1,FALSE))</formula>
    </cfRule>
  </conditionalFormatting>
  <conditionalFormatting sqref="M6:M90">
    <cfRule type="expression" dxfId="82" priority="14">
      <formula>ISERROR(VLOOKUP(M6,details,1,FALSE))</formula>
    </cfRule>
  </conditionalFormatting>
  <conditionalFormatting sqref="O6:O90">
    <cfRule type="expression" dxfId="81" priority="13">
      <formula>ISERROR(MATCH(O6,response,0))</formula>
    </cfRule>
  </conditionalFormatting>
  <conditionalFormatting sqref="T6:T90">
    <cfRule type="cellIs" dxfId="80" priority="8" operator="equal">
      <formula>"No"</formula>
    </cfRule>
    <cfRule type="cellIs" dxfId="79" priority="9" operator="equal">
      <formula>"Yes"</formula>
    </cfRule>
    <cfRule type="cellIs" dxfId="78" priority="10" operator="equal">
      <formula>""""""</formula>
    </cfRule>
  </conditionalFormatting>
  <conditionalFormatting sqref="U6:AA90">
    <cfRule type="expression" dxfId="77" priority="7">
      <formula>ISBLANK(U6)</formula>
    </cfRule>
  </conditionalFormatting>
  <dataValidations xWindow="82" yWindow="834" count="14">
    <dataValidation type="list" allowBlank="1" showErrorMessage="1" error="Please enter the Programme / Technical Partner name." promptTitle="Programme / Technical Partner" prompt="Please enter the Programme / Technical Partner name." sqref="C6:C90" xr:uid="{A1390E0E-05DD-4F77-AF2B-FF8E6A552FCE}">
      <formula1>month</formula1>
    </dataValidation>
    <dataValidation type="list" allowBlank="1" showErrorMessage="1" error="Please enter the Programme / Technical Partner name." promptTitle="Programme / Technical Partner" prompt="Please enter the Programme / Technical Partner name." sqref="A6:A90 D6:D90" xr:uid="{28BA7DC7-EFEF-4484-AFF9-D20CF54A456F}">
      <formula1>partners</formula1>
    </dataValidation>
    <dataValidation type="list" allowBlank="1" showErrorMessage="1" error="Please enter the Implementing Partner name." promptTitle="Implementing Partner" prompt="Please enter the Implementing Partner name." sqref="E6:E90" xr:uid="{B2721391-7273-4527-94A2-9C337C15B1B9}">
      <formula1>partners</formula1>
    </dataValidation>
    <dataValidation allowBlank="1" showInputMessage="1" showErrorMessage="1" promptTitle="Donor / Financial Partner" prompt="Please enter the Donor / Financial Partner name." sqref="F6:F90" xr:uid="{DF3858B5-8690-4A11-A510-6D812F56FB42}"/>
    <dataValidation type="list" allowBlank="1" showInputMessage="1" showErrorMessage="1" promptTitle="Activity Category" prompt="Please select the activity category from the dropdown._x000a_Select the location type first" sqref="J6:J90" xr:uid="{A6982888-A950-464A-B5CA-D2266574AB09}">
      <formula1>OFFSET(target,MATCH(G6,target_col,0)-1,1,COUNTIF(target_col,G6),1)</formula1>
    </dataValidation>
    <dataValidation type="list" allowBlank="1" showInputMessage="1" showErrorMessage="1" promptTitle="Response Type" prompt="Please select the response type from the dropdown" sqref="O6:O90" xr:uid="{45C365DC-28C6-4585-8CFC-83955C4000ED}">
      <formula1>response</formula1>
    </dataValidation>
    <dataValidation type="whole" allowBlank="1" showInputMessage="1" showErrorMessage="1" errorTitle="Invalid Input" error="Please enter the numeric value." prompt="Please enter the numeric value" sqref="U6:AA90" xr:uid="{3D5C3F1B-84E1-4ED8-B6D4-762B81C06FF6}">
      <formula1>0</formula1>
      <formula2>1000000</formula2>
    </dataValidation>
    <dataValidation type="list" allowBlank="1" showInputMessage="1" showErrorMessage="1" promptTitle="Unique Beneficiary" prompt="Please select the beneficiary type from the dropdown" sqref="T6:T90" xr:uid="{537903F8-CD6F-4A69-81A0-ADA69FE9ED0C}">
      <formula1>"Yes, No"</formula1>
    </dataValidation>
    <dataValidation type="list" allowBlank="1" showInputMessage="1" showErrorMessage="1" sqref="B6:B90" xr:uid="{AB570E7E-93A7-4E48-9A7A-0C1126059D52}">
      <formula1>JRP_non</formula1>
    </dataValidation>
    <dataValidation type="list" allowBlank="1" showInputMessage="1" showErrorMessage="1" promptTitle="Location Name" prompt="Please select the location name from the dropdown_x000a_for eg (Camp 1E, Camp8W, Nhilla - Teknaf etc)" sqref="H6:H90" xr:uid="{D518949D-DF13-4D9B-9B2A-6EA54F25EC7D}">
      <formula1>OFFSET(loc_start,MATCH(G6,location_col,0)-1,1,COUNTIF(location_col,G6),1)</formula1>
    </dataValidation>
    <dataValidation type="list" allowBlank="1" showInputMessage="1" showErrorMessage="1" sqref="K6:K90" xr:uid="{63D2EAAA-7B81-4609-BEEE-B6DFA817A29C}">
      <formula1>OFFSET(grp_pos_st,MATCH(J6,grp_pos_grp_col,0)-1,1,COUNTIF(grp_pos_grp_col,J6),1)</formula1>
    </dataValidation>
    <dataValidation type="list" allowBlank="1" showInputMessage="1" showErrorMessage="1" promptTitle="Activity" prompt="Please select the activity from the dropdown" sqref="L6:L90" xr:uid="{7BD94C3E-0894-4C82-9F5B-3FFEE39AF031}">
      <formula1>OFFSET(act_cocat_st,MATCH(_xlfn.CONCAT(J6:K6),act_cocat_st_col,0)-1,1,COUNTIF(act_cocat_st_col,_xlfn.CONCAT(J6:K6)),1)</formula1>
    </dataValidation>
    <dataValidation type="list" allowBlank="1" showInputMessage="1" showErrorMessage="1" promptTitle="Activity" prompt="Please select the activity from the dropdown" sqref="M6:M90" xr:uid="{6B5D0284-91BB-4829-BF90-C8D0574F9F85}">
      <formula1>OFFSET(details_st,MATCH(_xlfn.CONCAT(J6:L6),details_st_col,0)-1,1,COUNTIF(details_st_col,_xlfn.CONCAT(J6:L6)),1)</formula1>
    </dataValidation>
    <dataValidation type="list" allowBlank="1" showInputMessage="1" showErrorMessage="1" sqref="N6:N90" xr:uid="{A50A2658-8FBF-44EA-93FE-E04BBC02B438}">
      <formula1>OFFSET(str,MATCH(L6,col,0)-1,1,COUNTIF(col,L6),1)</formula1>
    </dataValidation>
  </dataValidations>
  <pageMargins left="0.7" right="0.7" top="0.75" bottom="0.75" header="0.3" footer="0.3"/>
  <pageSetup paperSize="9" orientation="portrait" horizontalDpi="4294967295" verticalDpi="4294967295"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14" id="{248479F1-9037-463E-AB16-37A129DAD3BB}">
            <xm:f>ISERROR(MATCH(K6,WHAT!$W$2:$W$11,0))</xm:f>
            <x14:dxf>
              <fill>
                <patternFill>
                  <bgColor theme="5" tint="0.59996337778862885"/>
                </patternFill>
              </fill>
            </x14:dxf>
          </x14:cfRule>
          <xm:sqref>K6:K90</xm:sqref>
        </x14:conditionalFormatting>
        <x14:conditionalFormatting xmlns:xm="http://schemas.microsoft.com/office/excel/2006/main">
          <x14:cfRule type="expression" priority="218" id="{63501222-611F-4DC6-8CCB-3785556AD310}">
            <xm:f>ISERROR(VLOOKUP(L6,WHAT!$AB$2:$AB$23,1,FALSE))</xm:f>
            <x14:dxf>
              <fill>
                <patternFill>
                  <bgColor theme="5" tint="0.59996337778862885"/>
                </patternFill>
              </fill>
            </x14:dxf>
          </x14:cfRule>
          <xm:sqref>L6:L90</xm:sqref>
        </x14:conditionalFormatting>
        <x14:conditionalFormatting xmlns:xm="http://schemas.microsoft.com/office/excel/2006/main">
          <x14:cfRule type="expression" priority="220" id="{F0513E92-50F8-477B-8383-55E009F33884}">
            <xm:f>ISERROR(MATCH(N6,WHAT!$AK$2:$AK$17,0))</xm:f>
            <x14:dxf>
              <fill>
                <patternFill>
                  <bgColor theme="5" tint="0.59996337778862885"/>
                </patternFill>
              </fill>
            </x14:dxf>
          </x14:cfRule>
          <xm:sqref>N6:N90</xm:sqref>
        </x14:conditionalFormatting>
        <x14:conditionalFormatting xmlns:xm="http://schemas.microsoft.com/office/excel/2006/main">
          <x14:cfRule type="expression" priority="110" id="{C1E784DF-F6F2-4483-9C8D-8FA14610E2D1}">
            <xm:f>ISERROR(MATCH(P6,WHAT!$F$2:$F$6,0))</xm:f>
            <x14:dxf>
              <fill>
                <patternFill>
                  <bgColor theme="5" tint="0.59996337778862885"/>
                </patternFill>
              </fill>
            </x14:dxf>
          </x14:cfRule>
          <xm:sqref>P6:P90</xm:sqref>
        </x14:conditionalFormatting>
        <x14:conditionalFormatting xmlns:xm="http://schemas.microsoft.com/office/excel/2006/main">
          <x14:cfRule type="expression" priority="109" id="{0B5E8AAF-7F29-40F3-8BA2-62F1C27CD7D4}">
            <xm:f>ISERROR(MATCH(Q6,WHAT!$J$2:$J$9,0))</xm:f>
            <x14:dxf>
              <fill>
                <patternFill>
                  <bgColor theme="5" tint="0.59996337778862885"/>
                </patternFill>
              </fill>
            </x14:dxf>
          </x14:cfRule>
          <xm:sqref>Q6:Q90</xm:sqref>
        </x14:conditionalFormatting>
        <x14:conditionalFormatting xmlns:xm="http://schemas.microsoft.com/office/excel/2006/main">
          <x14:cfRule type="expression" priority="108" id="{52F05F82-5106-4BD7-AD4B-0DE145DA3E3A}">
            <xm:f>ISERROR(MATCH(R6,WHAT!$B$2:$B$4,0))</xm:f>
            <x14:dxf>
              <fill>
                <patternFill>
                  <bgColor theme="5" tint="0.59996337778862885"/>
                </patternFill>
              </fill>
            </x14:dxf>
          </x14:cfRule>
          <xm:sqref>R6:R90</xm:sqref>
        </x14:conditionalFormatting>
        <x14:conditionalFormatting xmlns:xm="http://schemas.microsoft.com/office/excel/2006/main">
          <x14:cfRule type="expression" priority="107" id="{F53462CC-8A1C-4995-9228-514EA201B511}">
            <xm:f>ISERROR(MATCH(S6,WHAT!$H$2:$H$9,0))</xm:f>
            <x14:dxf>
              <fill>
                <patternFill>
                  <bgColor theme="5" tint="0.59996337778862885"/>
                </patternFill>
              </fill>
            </x14:dxf>
          </x14:cfRule>
          <xm:sqref>S6:S90</xm:sqref>
        </x14:conditionalFormatting>
      </x14:conditionalFormattings>
    </ext>
    <ext xmlns:x14="http://schemas.microsoft.com/office/spreadsheetml/2009/9/main" uri="{CCE6A557-97BC-4b89-ADB6-D9C93CAAB3DF}">
      <x14:dataValidations xmlns:xm="http://schemas.microsoft.com/office/excel/2006/main" xWindow="82" yWindow="834" count="5">
        <x14:dataValidation type="list" allowBlank="1" showInputMessage="1" showErrorMessage="1" xr:uid="{3FF22AF4-758C-4C86-82A0-042D590B2AF5}">
          <x14:formula1>
            <xm:f>WHAT!$F$2:$F$6</xm:f>
          </x14:formula1>
          <xm:sqref>P6:P90</xm:sqref>
        </x14:dataValidation>
        <x14:dataValidation type="list" allowBlank="1" showInputMessage="1" showErrorMessage="1" xr:uid="{88AACC26-12A2-469A-A5E9-0F386C318601}">
          <x14:formula1>
            <xm:f>WHAT!$J$2:$J$9</xm:f>
          </x14:formula1>
          <xm:sqref>Q6:Q90</xm:sqref>
        </x14:dataValidation>
        <x14:dataValidation type="list" allowBlank="1" showInputMessage="1" showErrorMessage="1" xr:uid="{04447805-AC53-4211-88C5-2819F623E584}">
          <x14:formula1>
            <xm:f>WHAT!$B$2:$B$4</xm:f>
          </x14:formula1>
          <xm:sqref>R6:R90</xm:sqref>
        </x14:dataValidation>
        <x14:dataValidation type="list" allowBlank="1" showInputMessage="1" showErrorMessage="1" xr:uid="{7BDB9413-AFEA-47F9-BA22-8BACC836CA5C}">
          <x14:formula1>
            <xm:f>WHAT!$H$2:$H$9</xm:f>
          </x14:formula1>
          <xm:sqref>S6:S90</xm:sqref>
        </x14:dataValidation>
        <x14:dataValidation type="list" allowBlank="1" showInputMessage="1" showErrorMessage="1" promptTitle="Location Type" prompt="Please select the location type from the dropdown_x000a_for eg (Border Point, Host Communities, Refugee Camp)" xr:uid="{7CE2A791-0E6B-448C-9C23-82F627EC6E1D}">
          <x14:formula1>
            <xm:f>WHAT!$L$2:$L$4</xm:f>
          </x14:formula1>
          <xm:sqref>G6:G90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B9AC1-EC9D-4A42-994C-373B77D71728}">
  <sheetPr>
    <tabColor theme="5" tint="-0.249977111117893"/>
  </sheetPr>
  <dimension ref="A1:B365"/>
  <sheetViews>
    <sheetView topLeftCell="A112" workbookViewId="0">
      <selection activeCell="A366" sqref="A366"/>
    </sheetView>
  </sheetViews>
  <sheetFormatPr defaultRowHeight="14.4" x14ac:dyDescent="0.3"/>
  <cols>
    <col min="1" max="1" width="25.88671875" bestFit="1" customWidth="1"/>
    <col min="2" max="2" width="59.88671875" bestFit="1" customWidth="1"/>
  </cols>
  <sheetData>
    <row r="1" spans="1:2" x14ac:dyDescent="0.3">
      <c r="A1" s="3" t="s">
        <v>909</v>
      </c>
      <c r="B1" s="4" t="s">
        <v>32</v>
      </c>
    </row>
    <row r="2" spans="1:2" x14ac:dyDescent="0.3">
      <c r="A2" s="5" t="s">
        <v>33</v>
      </c>
      <c r="B2" s="6" t="s">
        <v>34</v>
      </c>
    </row>
    <row r="3" spans="1:2" x14ac:dyDescent="0.3">
      <c r="A3" s="5" t="s">
        <v>35</v>
      </c>
      <c r="B3" s="6" t="s">
        <v>36</v>
      </c>
    </row>
    <row r="4" spans="1:2" x14ac:dyDescent="0.3">
      <c r="A4" s="5" t="s">
        <v>37</v>
      </c>
      <c r="B4" s="6" t="s">
        <v>37</v>
      </c>
    </row>
    <row r="5" spans="1:2" x14ac:dyDescent="0.3">
      <c r="A5" s="5" t="s">
        <v>38</v>
      </c>
      <c r="B5" s="6" t="s">
        <v>39</v>
      </c>
    </row>
    <row r="6" spans="1:2" x14ac:dyDescent="0.3">
      <c r="A6" s="5" t="s">
        <v>40</v>
      </c>
      <c r="B6" s="6" t="s">
        <v>40</v>
      </c>
    </row>
    <row r="7" spans="1:2" x14ac:dyDescent="0.3">
      <c r="A7" s="5" t="s">
        <v>41</v>
      </c>
      <c r="B7" s="6" t="s">
        <v>39</v>
      </c>
    </row>
    <row r="8" spans="1:2" x14ac:dyDescent="0.3">
      <c r="A8" s="5" t="s">
        <v>42</v>
      </c>
      <c r="B8" s="6" t="s">
        <v>43</v>
      </c>
    </row>
    <row r="9" spans="1:2" x14ac:dyDescent="0.3">
      <c r="A9" s="5" t="s">
        <v>44</v>
      </c>
      <c r="B9" s="6" t="s">
        <v>45</v>
      </c>
    </row>
    <row r="10" spans="1:2" x14ac:dyDescent="0.3">
      <c r="A10" s="5" t="s">
        <v>46</v>
      </c>
      <c r="B10" s="6" t="s">
        <v>47</v>
      </c>
    </row>
    <row r="11" spans="1:2" x14ac:dyDescent="0.3">
      <c r="A11" s="5" t="s">
        <v>48</v>
      </c>
      <c r="B11" s="6" t="s">
        <v>49</v>
      </c>
    </row>
    <row r="12" spans="1:2" x14ac:dyDescent="0.3">
      <c r="A12" s="5" t="s">
        <v>50</v>
      </c>
      <c r="B12" s="5" t="s">
        <v>50</v>
      </c>
    </row>
    <row r="13" spans="1:2" x14ac:dyDescent="0.3">
      <c r="A13" s="5" t="s">
        <v>51</v>
      </c>
      <c r="B13" s="6" t="s">
        <v>52</v>
      </c>
    </row>
    <row r="14" spans="1:2" x14ac:dyDescent="0.3">
      <c r="A14" s="7" t="s">
        <v>53</v>
      </c>
      <c r="B14" s="8" t="s">
        <v>54</v>
      </c>
    </row>
    <row r="15" spans="1:2" x14ac:dyDescent="0.3">
      <c r="A15" s="7" t="s">
        <v>55</v>
      </c>
      <c r="B15" s="8" t="s">
        <v>56</v>
      </c>
    </row>
    <row r="16" spans="1:2" x14ac:dyDescent="0.3">
      <c r="A16" s="5" t="s">
        <v>57</v>
      </c>
      <c r="B16" s="6" t="s">
        <v>58</v>
      </c>
    </row>
    <row r="17" spans="1:2" x14ac:dyDescent="0.3">
      <c r="A17" s="5" t="s">
        <v>59</v>
      </c>
      <c r="B17" s="5" t="s">
        <v>60</v>
      </c>
    </row>
    <row r="18" spans="1:2" x14ac:dyDescent="0.3">
      <c r="A18" s="6" t="s">
        <v>61</v>
      </c>
      <c r="B18" s="6" t="s">
        <v>62</v>
      </c>
    </row>
    <row r="19" spans="1:2" x14ac:dyDescent="0.3">
      <c r="A19" s="7" t="s">
        <v>63</v>
      </c>
      <c r="B19" s="6" t="s">
        <v>63</v>
      </c>
    </row>
    <row r="20" spans="1:2" x14ac:dyDescent="0.3">
      <c r="A20" s="7" t="s">
        <v>64</v>
      </c>
      <c r="B20" s="8" t="s">
        <v>64</v>
      </c>
    </row>
    <row r="21" spans="1:2" x14ac:dyDescent="0.3">
      <c r="A21" s="5" t="s">
        <v>65</v>
      </c>
      <c r="B21" s="6" t="s">
        <v>65</v>
      </c>
    </row>
    <row r="22" spans="1:2" x14ac:dyDescent="0.3">
      <c r="A22" s="5" t="s">
        <v>66</v>
      </c>
      <c r="B22" s="6" t="s">
        <v>67</v>
      </c>
    </row>
    <row r="23" spans="1:2" x14ac:dyDescent="0.3">
      <c r="A23" s="5" t="s">
        <v>68</v>
      </c>
      <c r="B23" s="6" t="s">
        <v>68</v>
      </c>
    </row>
    <row r="24" spans="1:2" x14ac:dyDescent="0.3">
      <c r="A24" s="5" t="s">
        <v>69</v>
      </c>
      <c r="B24" s="6" t="s">
        <v>70</v>
      </c>
    </row>
    <row r="25" spans="1:2" x14ac:dyDescent="0.3">
      <c r="A25" s="5" t="s">
        <v>71</v>
      </c>
      <c r="B25" s="6" t="s">
        <v>71</v>
      </c>
    </row>
    <row r="26" spans="1:2" x14ac:dyDescent="0.3">
      <c r="A26" s="5" t="s">
        <v>72</v>
      </c>
      <c r="B26" s="6" t="s">
        <v>73</v>
      </c>
    </row>
    <row r="27" spans="1:2" x14ac:dyDescent="0.3">
      <c r="A27" s="5" t="s">
        <v>74</v>
      </c>
      <c r="B27" s="6" t="s">
        <v>74</v>
      </c>
    </row>
    <row r="28" spans="1:2" x14ac:dyDescent="0.3">
      <c r="A28" s="5" t="s">
        <v>75</v>
      </c>
      <c r="B28" s="6" t="s">
        <v>76</v>
      </c>
    </row>
    <row r="29" spans="1:2" x14ac:dyDescent="0.3">
      <c r="A29" s="5" t="s">
        <v>77</v>
      </c>
      <c r="B29" s="6" t="s">
        <v>77</v>
      </c>
    </row>
    <row r="30" spans="1:2" x14ac:dyDescent="0.3">
      <c r="A30" s="5" t="s">
        <v>78</v>
      </c>
      <c r="B30" s="6" t="s">
        <v>79</v>
      </c>
    </row>
    <row r="31" spans="1:2" x14ac:dyDescent="0.3">
      <c r="A31" s="5" t="s">
        <v>80</v>
      </c>
      <c r="B31" s="6" t="s">
        <v>81</v>
      </c>
    </row>
    <row r="32" spans="1:2" x14ac:dyDescent="0.3">
      <c r="A32" s="5" t="s">
        <v>82</v>
      </c>
      <c r="B32" s="6" t="s">
        <v>83</v>
      </c>
    </row>
    <row r="33" spans="1:2" x14ac:dyDescent="0.3">
      <c r="A33" s="5" t="s">
        <v>84</v>
      </c>
      <c r="B33" s="6" t="s">
        <v>85</v>
      </c>
    </row>
    <row r="34" spans="1:2" x14ac:dyDescent="0.3">
      <c r="A34" s="5" t="s">
        <v>86</v>
      </c>
      <c r="B34" s="6" t="s">
        <v>87</v>
      </c>
    </row>
    <row r="35" spans="1:2" x14ac:dyDescent="0.3">
      <c r="A35" s="5" t="s">
        <v>88</v>
      </c>
      <c r="B35" s="6" t="s">
        <v>89</v>
      </c>
    </row>
    <row r="36" spans="1:2" x14ac:dyDescent="0.3">
      <c r="A36" s="5" t="s">
        <v>90</v>
      </c>
      <c r="B36" s="6" t="s">
        <v>90</v>
      </c>
    </row>
    <row r="37" spans="1:2" x14ac:dyDescent="0.3">
      <c r="A37" s="5" t="s">
        <v>91</v>
      </c>
      <c r="B37" s="6" t="s">
        <v>92</v>
      </c>
    </row>
    <row r="38" spans="1:2" x14ac:dyDescent="0.3">
      <c r="A38" s="5" t="s">
        <v>93</v>
      </c>
      <c r="B38" s="6" t="s">
        <v>94</v>
      </c>
    </row>
    <row r="39" spans="1:2" x14ac:dyDescent="0.3">
      <c r="A39" s="5" t="s">
        <v>95</v>
      </c>
      <c r="B39" s="6" t="s">
        <v>96</v>
      </c>
    </row>
    <row r="40" spans="1:2" x14ac:dyDescent="0.3">
      <c r="A40" s="5" t="s">
        <v>97</v>
      </c>
      <c r="B40" s="6" t="s">
        <v>98</v>
      </c>
    </row>
    <row r="41" spans="1:2" x14ac:dyDescent="0.3">
      <c r="A41" s="5" t="s">
        <v>99</v>
      </c>
      <c r="B41" s="6" t="s">
        <v>100</v>
      </c>
    </row>
    <row r="42" spans="1:2" x14ac:dyDescent="0.3">
      <c r="A42" s="5" t="s">
        <v>101</v>
      </c>
      <c r="B42" s="6" t="s">
        <v>102</v>
      </c>
    </row>
    <row r="43" spans="1:2" x14ac:dyDescent="0.3">
      <c r="A43" s="5" t="s">
        <v>103</v>
      </c>
      <c r="B43" s="6" t="s">
        <v>104</v>
      </c>
    </row>
    <row r="44" spans="1:2" x14ac:dyDescent="0.3">
      <c r="A44" s="5" t="s">
        <v>105</v>
      </c>
      <c r="B44" s="6" t="s">
        <v>106</v>
      </c>
    </row>
    <row r="45" spans="1:2" x14ac:dyDescent="0.3">
      <c r="A45" s="5" t="s">
        <v>107</v>
      </c>
      <c r="B45" s="6" t="s">
        <v>108</v>
      </c>
    </row>
    <row r="46" spans="1:2" x14ac:dyDescent="0.3">
      <c r="A46" s="5" t="s">
        <v>109</v>
      </c>
      <c r="B46" s="6" t="s">
        <v>110</v>
      </c>
    </row>
    <row r="47" spans="1:2" x14ac:dyDescent="0.3">
      <c r="A47" s="5" t="s">
        <v>111</v>
      </c>
      <c r="B47" s="6" t="s">
        <v>112</v>
      </c>
    </row>
    <row r="48" spans="1:2" x14ac:dyDescent="0.3">
      <c r="A48" s="5" t="s">
        <v>113</v>
      </c>
      <c r="B48" s="6" t="s">
        <v>114</v>
      </c>
    </row>
    <row r="49" spans="1:2" x14ac:dyDescent="0.3">
      <c r="A49" s="5" t="s">
        <v>115</v>
      </c>
      <c r="B49" s="6" t="s">
        <v>116</v>
      </c>
    </row>
    <row r="50" spans="1:2" x14ac:dyDescent="0.3">
      <c r="A50" s="5" t="s">
        <v>117</v>
      </c>
      <c r="B50" s="6" t="s">
        <v>118</v>
      </c>
    </row>
    <row r="51" spans="1:2" x14ac:dyDescent="0.3">
      <c r="A51" s="5" t="s">
        <v>119</v>
      </c>
      <c r="B51" s="6" t="s">
        <v>120</v>
      </c>
    </row>
    <row r="52" spans="1:2" x14ac:dyDescent="0.3">
      <c r="A52" s="5" t="s">
        <v>121</v>
      </c>
      <c r="B52" s="6" t="s">
        <v>121</v>
      </c>
    </row>
    <row r="53" spans="1:2" x14ac:dyDescent="0.3">
      <c r="A53" s="5" t="s">
        <v>122</v>
      </c>
      <c r="B53" s="6" t="s">
        <v>123</v>
      </c>
    </row>
    <row r="54" spans="1:2" x14ac:dyDescent="0.3">
      <c r="A54" s="5" t="s">
        <v>124</v>
      </c>
      <c r="B54" s="6" t="s">
        <v>125</v>
      </c>
    </row>
    <row r="55" spans="1:2" x14ac:dyDescent="0.3">
      <c r="A55" s="5" t="s">
        <v>126</v>
      </c>
      <c r="B55" s="6" t="s">
        <v>127</v>
      </c>
    </row>
    <row r="56" spans="1:2" x14ac:dyDescent="0.3">
      <c r="A56" s="5" t="s">
        <v>128</v>
      </c>
      <c r="B56" s="6" t="s">
        <v>128</v>
      </c>
    </row>
    <row r="57" spans="1:2" x14ac:dyDescent="0.3">
      <c r="A57" s="5" t="s">
        <v>129</v>
      </c>
      <c r="B57" s="6" t="s">
        <v>129</v>
      </c>
    </row>
    <row r="58" spans="1:2" x14ac:dyDescent="0.3">
      <c r="A58" s="5" t="s">
        <v>130</v>
      </c>
      <c r="B58" s="6" t="s">
        <v>131</v>
      </c>
    </row>
    <row r="59" spans="1:2" x14ac:dyDescent="0.3">
      <c r="A59" s="5" t="s">
        <v>132</v>
      </c>
      <c r="B59" s="6" t="s">
        <v>133</v>
      </c>
    </row>
    <row r="60" spans="1:2" x14ac:dyDescent="0.3">
      <c r="A60" s="5" t="s">
        <v>134</v>
      </c>
      <c r="B60" s="6" t="s">
        <v>135</v>
      </c>
    </row>
    <row r="61" spans="1:2" x14ac:dyDescent="0.3">
      <c r="A61" s="5" t="s">
        <v>136</v>
      </c>
      <c r="B61" s="6" t="s">
        <v>137</v>
      </c>
    </row>
    <row r="62" spans="1:2" x14ac:dyDescent="0.3">
      <c r="A62" s="5" t="s">
        <v>138</v>
      </c>
      <c r="B62" s="6" t="s">
        <v>139</v>
      </c>
    </row>
    <row r="63" spans="1:2" x14ac:dyDescent="0.3">
      <c r="A63" s="5" t="s">
        <v>140</v>
      </c>
      <c r="B63" s="6" t="s">
        <v>141</v>
      </c>
    </row>
    <row r="64" spans="1:2" x14ac:dyDescent="0.3">
      <c r="A64" s="5" t="s">
        <v>142</v>
      </c>
      <c r="B64" s="6" t="s">
        <v>143</v>
      </c>
    </row>
    <row r="65" spans="1:2" x14ac:dyDescent="0.3">
      <c r="A65" s="5" t="s">
        <v>144</v>
      </c>
      <c r="B65" s="6" t="s">
        <v>145</v>
      </c>
    </row>
    <row r="66" spans="1:2" x14ac:dyDescent="0.3">
      <c r="A66" s="5" t="s">
        <v>146</v>
      </c>
      <c r="B66" s="6" t="s">
        <v>146</v>
      </c>
    </row>
    <row r="67" spans="1:2" x14ac:dyDescent="0.3">
      <c r="A67" s="5" t="s">
        <v>147</v>
      </c>
      <c r="B67" s="6" t="s">
        <v>148</v>
      </c>
    </row>
    <row r="68" spans="1:2" x14ac:dyDescent="0.3">
      <c r="A68" s="5" t="s">
        <v>149</v>
      </c>
      <c r="B68" s="6" t="s">
        <v>149</v>
      </c>
    </row>
    <row r="69" spans="1:2" x14ac:dyDescent="0.3">
      <c r="A69" s="5" t="s">
        <v>150</v>
      </c>
      <c r="B69" s="6" t="s">
        <v>151</v>
      </c>
    </row>
    <row r="70" spans="1:2" x14ac:dyDescent="0.3">
      <c r="A70" s="5" t="s">
        <v>152</v>
      </c>
      <c r="B70" s="6" t="s">
        <v>153</v>
      </c>
    </row>
    <row r="71" spans="1:2" x14ac:dyDescent="0.3">
      <c r="A71" s="5" t="s">
        <v>154</v>
      </c>
      <c r="B71" s="6" t="s">
        <v>154</v>
      </c>
    </row>
    <row r="72" spans="1:2" x14ac:dyDescent="0.3">
      <c r="A72" s="5" t="s">
        <v>155</v>
      </c>
      <c r="B72" s="6" t="s">
        <v>155</v>
      </c>
    </row>
    <row r="73" spans="1:2" x14ac:dyDescent="0.3">
      <c r="A73" s="5" t="s">
        <v>156</v>
      </c>
      <c r="B73" s="6" t="s">
        <v>157</v>
      </c>
    </row>
    <row r="74" spans="1:2" x14ac:dyDescent="0.3">
      <c r="A74" s="5" t="s">
        <v>158</v>
      </c>
      <c r="B74" s="6" t="s">
        <v>159</v>
      </c>
    </row>
    <row r="75" spans="1:2" x14ac:dyDescent="0.3">
      <c r="A75" s="5" t="s">
        <v>160</v>
      </c>
      <c r="B75" s="6" t="s">
        <v>161</v>
      </c>
    </row>
    <row r="76" spans="1:2" x14ac:dyDescent="0.3">
      <c r="A76" s="5" t="s">
        <v>139</v>
      </c>
      <c r="B76" s="6" t="s">
        <v>139</v>
      </c>
    </row>
    <row r="77" spans="1:2" x14ac:dyDescent="0.3">
      <c r="A77" s="5" t="s">
        <v>162</v>
      </c>
      <c r="B77" s="6" t="s">
        <v>163</v>
      </c>
    </row>
    <row r="78" spans="1:2" x14ac:dyDescent="0.3">
      <c r="A78" s="5" t="s">
        <v>164</v>
      </c>
      <c r="B78" s="6" t="s">
        <v>165</v>
      </c>
    </row>
    <row r="79" spans="1:2" x14ac:dyDescent="0.3">
      <c r="A79" s="5" t="s">
        <v>166</v>
      </c>
      <c r="B79" s="6" t="s">
        <v>167</v>
      </c>
    </row>
    <row r="80" spans="1:2" x14ac:dyDescent="0.3">
      <c r="A80" s="5" t="s">
        <v>168</v>
      </c>
      <c r="B80" s="6" t="s">
        <v>169</v>
      </c>
    </row>
    <row r="81" spans="1:2" x14ac:dyDescent="0.3">
      <c r="A81" s="5" t="s">
        <v>170</v>
      </c>
      <c r="B81" s="6" t="s">
        <v>171</v>
      </c>
    </row>
    <row r="82" spans="1:2" x14ac:dyDescent="0.3">
      <c r="A82" s="5" t="s">
        <v>172</v>
      </c>
      <c r="B82" s="6" t="s">
        <v>173</v>
      </c>
    </row>
    <row r="83" spans="1:2" x14ac:dyDescent="0.3">
      <c r="A83" s="5" t="s">
        <v>174</v>
      </c>
      <c r="B83" s="6" t="s">
        <v>174</v>
      </c>
    </row>
    <row r="84" spans="1:2" x14ac:dyDescent="0.3">
      <c r="A84" s="5" t="s">
        <v>175</v>
      </c>
      <c r="B84" s="6" t="s">
        <v>175</v>
      </c>
    </row>
    <row r="85" spans="1:2" x14ac:dyDescent="0.3">
      <c r="A85" s="5" t="s">
        <v>176</v>
      </c>
      <c r="B85" s="6" t="s">
        <v>176</v>
      </c>
    </row>
    <row r="86" spans="1:2" x14ac:dyDescent="0.3">
      <c r="A86" s="5" t="s">
        <v>177</v>
      </c>
      <c r="B86" s="6" t="s">
        <v>177</v>
      </c>
    </row>
    <row r="87" spans="1:2" x14ac:dyDescent="0.3">
      <c r="A87" s="5" t="s">
        <v>178</v>
      </c>
      <c r="B87" s="6" t="s">
        <v>179</v>
      </c>
    </row>
    <row r="88" spans="1:2" x14ac:dyDescent="0.3">
      <c r="A88" s="5" t="s">
        <v>180</v>
      </c>
      <c r="B88" s="6" t="s">
        <v>181</v>
      </c>
    </row>
    <row r="89" spans="1:2" x14ac:dyDescent="0.3">
      <c r="A89" s="5" t="s">
        <v>182</v>
      </c>
      <c r="B89" s="6" t="s">
        <v>183</v>
      </c>
    </row>
    <row r="90" spans="1:2" x14ac:dyDescent="0.3">
      <c r="A90" s="5" t="s">
        <v>184</v>
      </c>
      <c r="B90" s="6" t="s">
        <v>185</v>
      </c>
    </row>
    <row r="91" spans="1:2" x14ac:dyDescent="0.3">
      <c r="A91" s="5" t="s">
        <v>186</v>
      </c>
      <c r="B91" s="6" t="s">
        <v>187</v>
      </c>
    </row>
    <row r="92" spans="1:2" x14ac:dyDescent="0.3">
      <c r="A92" s="5" t="s">
        <v>188</v>
      </c>
      <c r="B92" s="6" t="s">
        <v>189</v>
      </c>
    </row>
    <row r="93" spans="1:2" x14ac:dyDescent="0.3">
      <c r="A93" s="5" t="s">
        <v>190</v>
      </c>
      <c r="B93" s="6" t="s">
        <v>191</v>
      </c>
    </row>
    <row r="94" spans="1:2" x14ac:dyDescent="0.3">
      <c r="A94" s="5" t="s">
        <v>192</v>
      </c>
      <c r="B94" s="6" t="s">
        <v>193</v>
      </c>
    </row>
    <row r="95" spans="1:2" x14ac:dyDescent="0.3">
      <c r="A95" s="5" t="s">
        <v>194</v>
      </c>
      <c r="B95" s="6" t="s">
        <v>175</v>
      </c>
    </row>
    <row r="96" spans="1:2" x14ac:dyDescent="0.3">
      <c r="A96" s="5" t="s">
        <v>195</v>
      </c>
      <c r="B96" s="6" t="s">
        <v>196</v>
      </c>
    </row>
    <row r="97" spans="1:2" x14ac:dyDescent="0.3">
      <c r="A97" s="5" t="s">
        <v>197</v>
      </c>
      <c r="B97" s="6" t="s">
        <v>198</v>
      </c>
    </row>
    <row r="98" spans="1:2" x14ac:dyDescent="0.3">
      <c r="A98" s="5" t="s">
        <v>199</v>
      </c>
      <c r="B98" s="6" t="s">
        <v>200</v>
      </c>
    </row>
    <row r="99" spans="1:2" x14ac:dyDescent="0.3">
      <c r="A99" s="5" t="s">
        <v>201</v>
      </c>
      <c r="B99" s="6" t="s">
        <v>202</v>
      </c>
    </row>
    <row r="100" spans="1:2" x14ac:dyDescent="0.3">
      <c r="A100" s="5" t="s">
        <v>203</v>
      </c>
      <c r="B100" s="6" t="s">
        <v>203</v>
      </c>
    </row>
    <row r="101" spans="1:2" x14ac:dyDescent="0.3">
      <c r="A101" s="5" t="s">
        <v>204</v>
      </c>
      <c r="B101" s="6" t="s">
        <v>205</v>
      </c>
    </row>
    <row r="102" spans="1:2" x14ac:dyDescent="0.3">
      <c r="A102" s="5" t="s">
        <v>206</v>
      </c>
      <c r="B102" s="6" t="s">
        <v>207</v>
      </c>
    </row>
    <row r="103" spans="1:2" x14ac:dyDescent="0.3">
      <c r="A103" s="5" t="s">
        <v>208</v>
      </c>
      <c r="B103" s="6" t="s">
        <v>209</v>
      </c>
    </row>
    <row r="104" spans="1:2" x14ac:dyDescent="0.3">
      <c r="A104" s="5" t="s">
        <v>210</v>
      </c>
      <c r="B104" s="6" t="s">
        <v>211</v>
      </c>
    </row>
    <row r="105" spans="1:2" x14ac:dyDescent="0.3">
      <c r="A105" s="5" t="s">
        <v>212</v>
      </c>
      <c r="B105" s="6" t="s">
        <v>212</v>
      </c>
    </row>
    <row r="106" spans="1:2" x14ac:dyDescent="0.3">
      <c r="A106" s="5" t="s">
        <v>213</v>
      </c>
      <c r="B106" s="6" t="s">
        <v>214</v>
      </c>
    </row>
    <row r="107" spans="1:2" x14ac:dyDescent="0.3">
      <c r="A107" s="5" t="s">
        <v>215</v>
      </c>
      <c r="B107" s="6" t="s">
        <v>215</v>
      </c>
    </row>
    <row r="108" spans="1:2" x14ac:dyDescent="0.3">
      <c r="A108" s="5" t="s">
        <v>216</v>
      </c>
      <c r="B108" s="6" t="s">
        <v>215</v>
      </c>
    </row>
    <row r="109" spans="1:2" x14ac:dyDescent="0.3">
      <c r="A109" s="5" t="s">
        <v>217</v>
      </c>
      <c r="B109" s="6" t="s">
        <v>217</v>
      </c>
    </row>
    <row r="110" spans="1:2" x14ac:dyDescent="0.3">
      <c r="A110" s="5" t="s">
        <v>218</v>
      </c>
      <c r="B110" s="6" t="s">
        <v>218</v>
      </c>
    </row>
    <row r="111" spans="1:2" x14ac:dyDescent="0.3">
      <c r="A111" s="5" t="s">
        <v>219</v>
      </c>
      <c r="B111" s="6" t="s">
        <v>220</v>
      </c>
    </row>
    <row r="112" spans="1:2" x14ac:dyDescent="0.3">
      <c r="A112" s="5" t="s">
        <v>221</v>
      </c>
      <c r="B112" s="6" t="s">
        <v>222</v>
      </c>
    </row>
    <row r="113" spans="1:2" x14ac:dyDescent="0.3">
      <c r="A113" s="5" t="s">
        <v>223</v>
      </c>
      <c r="B113" s="6" t="s">
        <v>224</v>
      </c>
    </row>
    <row r="114" spans="1:2" x14ac:dyDescent="0.3">
      <c r="A114" s="5" t="s">
        <v>225</v>
      </c>
      <c r="B114" s="6" t="s">
        <v>226</v>
      </c>
    </row>
    <row r="115" spans="1:2" x14ac:dyDescent="0.3">
      <c r="A115" s="5" t="s">
        <v>227</v>
      </c>
      <c r="B115" s="6" t="s">
        <v>227</v>
      </c>
    </row>
    <row r="116" spans="1:2" x14ac:dyDescent="0.3">
      <c r="A116" s="5" t="s">
        <v>228</v>
      </c>
      <c r="B116" s="6" t="s">
        <v>228</v>
      </c>
    </row>
    <row r="117" spans="1:2" x14ac:dyDescent="0.3">
      <c r="A117" s="5" t="s">
        <v>229</v>
      </c>
      <c r="B117" s="6" t="s">
        <v>229</v>
      </c>
    </row>
    <row r="118" spans="1:2" x14ac:dyDescent="0.3">
      <c r="A118" s="5" t="s">
        <v>230</v>
      </c>
      <c r="B118" s="6" t="s">
        <v>231</v>
      </c>
    </row>
    <row r="119" spans="1:2" x14ac:dyDescent="0.3">
      <c r="A119" s="5" t="s">
        <v>232</v>
      </c>
      <c r="B119" s="6" t="s">
        <v>233</v>
      </c>
    </row>
    <row r="120" spans="1:2" x14ac:dyDescent="0.3">
      <c r="A120" s="5" t="s">
        <v>234</v>
      </c>
      <c r="B120" s="6" t="s">
        <v>234</v>
      </c>
    </row>
    <row r="121" spans="1:2" x14ac:dyDescent="0.3">
      <c r="A121" s="5" t="s">
        <v>235</v>
      </c>
      <c r="B121" s="6" t="s">
        <v>236</v>
      </c>
    </row>
    <row r="122" spans="1:2" x14ac:dyDescent="0.3">
      <c r="A122" s="5" t="s">
        <v>237</v>
      </c>
      <c r="B122" s="6" t="s">
        <v>238</v>
      </c>
    </row>
    <row r="123" spans="1:2" x14ac:dyDescent="0.3">
      <c r="A123" s="5" t="s">
        <v>239</v>
      </c>
      <c r="B123" s="6" t="s">
        <v>240</v>
      </c>
    </row>
    <row r="124" spans="1:2" x14ac:dyDescent="0.3">
      <c r="A124" s="5" t="s">
        <v>241</v>
      </c>
      <c r="B124" s="6" t="s">
        <v>242</v>
      </c>
    </row>
    <row r="125" spans="1:2" x14ac:dyDescent="0.3">
      <c r="A125" s="5" t="s">
        <v>243</v>
      </c>
      <c r="B125" s="6" t="s">
        <v>244</v>
      </c>
    </row>
    <row r="126" spans="1:2" x14ac:dyDescent="0.3">
      <c r="A126" s="5" t="s">
        <v>245</v>
      </c>
      <c r="B126" s="6" t="s">
        <v>246</v>
      </c>
    </row>
    <row r="127" spans="1:2" x14ac:dyDescent="0.3">
      <c r="A127" s="5" t="s">
        <v>247</v>
      </c>
      <c r="B127" s="6" t="s">
        <v>248</v>
      </c>
    </row>
    <row r="128" spans="1:2" x14ac:dyDescent="0.3">
      <c r="A128" s="5" t="s">
        <v>249</v>
      </c>
      <c r="B128" s="6" t="s">
        <v>250</v>
      </c>
    </row>
    <row r="129" spans="1:2" x14ac:dyDescent="0.3">
      <c r="A129" s="5" t="s">
        <v>251</v>
      </c>
      <c r="B129" s="6" t="s">
        <v>252</v>
      </c>
    </row>
    <row r="130" spans="1:2" x14ac:dyDescent="0.3">
      <c r="A130" s="5" t="s">
        <v>253</v>
      </c>
      <c r="B130" s="6" t="s">
        <v>254</v>
      </c>
    </row>
    <row r="131" spans="1:2" x14ac:dyDescent="0.3">
      <c r="A131" s="5" t="s">
        <v>255</v>
      </c>
      <c r="B131" s="6" t="s">
        <v>256</v>
      </c>
    </row>
    <row r="132" spans="1:2" x14ac:dyDescent="0.3">
      <c r="A132" s="5" t="s">
        <v>257</v>
      </c>
      <c r="B132" s="6" t="s">
        <v>258</v>
      </c>
    </row>
    <row r="133" spans="1:2" x14ac:dyDescent="0.3">
      <c r="A133" s="5" t="s">
        <v>259</v>
      </c>
      <c r="B133" s="6" t="s">
        <v>260</v>
      </c>
    </row>
    <row r="134" spans="1:2" x14ac:dyDescent="0.3">
      <c r="A134" s="5" t="s">
        <v>261</v>
      </c>
      <c r="B134" s="6" t="s">
        <v>262</v>
      </c>
    </row>
    <row r="135" spans="1:2" x14ac:dyDescent="0.3">
      <c r="A135" s="5" t="s">
        <v>263</v>
      </c>
      <c r="B135" s="6" t="s">
        <v>263</v>
      </c>
    </row>
    <row r="136" spans="1:2" x14ac:dyDescent="0.3">
      <c r="A136" s="7" t="s">
        <v>264</v>
      </c>
      <c r="B136" s="8" t="s">
        <v>265</v>
      </c>
    </row>
    <row r="137" spans="1:2" x14ac:dyDescent="0.3">
      <c r="A137" s="5" t="s">
        <v>266</v>
      </c>
      <c r="B137" s="6" t="s">
        <v>267</v>
      </c>
    </row>
    <row r="138" spans="1:2" x14ac:dyDescent="0.3">
      <c r="A138" s="5" t="s">
        <v>268</v>
      </c>
      <c r="B138" s="6" t="s">
        <v>269</v>
      </c>
    </row>
    <row r="139" spans="1:2" x14ac:dyDescent="0.3">
      <c r="A139" s="5" t="s">
        <v>270</v>
      </c>
      <c r="B139" s="6" t="s">
        <v>271</v>
      </c>
    </row>
    <row r="140" spans="1:2" x14ac:dyDescent="0.3">
      <c r="A140" s="5" t="s">
        <v>272</v>
      </c>
      <c r="B140" s="6" t="s">
        <v>273</v>
      </c>
    </row>
    <row r="141" spans="1:2" x14ac:dyDescent="0.3">
      <c r="A141" s="5" t="s">
        <v>274</v>
      </c>
      <c r="B141" s="6" t="s">
        <v>274</v>
      </c>
    </row>
    <row r="142" spans="1:2" x14ac:dyDescent="0.3">
      <c r="A142" s="5" t="s">
        <v>275</v>
      </c>
      <c r="B142" s="6" t="s">
        <v>276</v>
      </c>
    </row>
    <row r="143" spans="1:2" x14ac:dyDescent="0.3">
      <c r="A143" s="5" t="s">
        <v>277</v>
      </c>
      <c r="B143" s="6" t="s">
        <v>278</v>
      </c>
    </row>
    <row r="144" spans="1:2" x14ac:dyDescent="0.3">
      <c r="A144" s="5" t="s">
        <v>279</v>
      </c>
      <c r="B144" s="6" t="s">
        <v>280</v>
      </c>
    </row>
    <row r="145" spans="1:2" x14ac:dyDescent="0.3">
      <c r="A145" s="5" t="s">
        <v>281</v>
      </c>
      <c r="B145" s="6" t="s">
        <v>280</v>
      </c>
    </row>
    <row r="146" spans="1:2" x14ac:dyDescent="0.3">
      <c r="A146" s="5" t="s">
        <v>282</v>
      </c>
      <c r="B146" s="6" t="s">
        <v>283</v>
      </c>
    </row>
    <row r="147" spans="1:2" x14ac:dyDescent="0.3">
      <c r="A147" s="5" t="s">
        <v>284</v>
      </c>
      <c r="B147" s="6" t="s">
        <v>284</v>
      </c>
    </row>
    <row r="148" spans="1:2" x14ac:dyDescent="0.3">
      <c r="A148" s="5" t="s">
        <v>285</v>
      </c>
      <c r="B148" s="6" t="s">
        <v>286</v>
      </c>
    </row>
    <row r="149" spans="1:2" x14ac:dyDescent="0.3">
      <c r="A149" s="5" t="s">
        <v>287</v>
      </c>
      <c r="B149" s="6" t="s">
        <v>288</v>
      </c>
    </row>
    <row r="150" spans="1:2" x14ac:dyDescent="0.3">
      <c r="A150" s="5" t="s">
        <v>289</v>
      </c>
      <c r="B150" s="6" t="s">
        <v>290</v>
      </c>
    </row>
    <row r="151" spans="1:2" x14ac:dyDescent="0.3">
      <c r="A151" s="5" t="s">
        <v>291</v>
      </c>
      <c r="B151" s="6" t="s">
        <v>292</v>
      </c>
    </row>
    <row r="152" spans="1:2" x14ac:dyDescent="0.3">
      <c r="A152" s="5" t="s">
        <v>293</v>
      </c>
      <c r="B152" s="6" t="s">
        <v>294</v>
      </c>
    </row>
    <row r="153" spans="1:2" x14ac:dyDescent="0.3">
      <c r="A153" s="5" t="s">
        <v>295</v>
      </c>
      <c r="B153" s="6" t="s">
        <v>296</v>
      </c>
    </row>
    <row r="154" spans="1:2" x14ac:dyDescent="0.3">
      <c r="A154" s="5" t="s">
        <v>297</v>
      </c>
      <c r="B154" s="6" t="s">
        <v>298</v>
      </c>
    </row>
    <row r="155" spans="1:2" x14ac:dyDescent="0.3">
      <c r="A155" s="5" t="s">
        <v>299</v>
      </c>
      <c r="B155" s="6" t="s">
        <v>300</v>
      </c>
    </row>
    <row r="156" spans="1:2" x14ac:dyDescent="0.3">
      <c r="A156" s="5" t="s">
        <v>301</v>
      </c>
      <c r="B156" s="6" t="s">
        <v>302</v>
      </c>
    </row>
    <row r="157" spans="1:2" x14ac:dyDescent="0.3">
      <c r="A157" s="5" t="s">
        <v>303</v>
      </c>
      <c r="B157" s="6" t="s">
        <v>304</v>
      </c>
    </row>
    <row r="158" spans="1:2" x14ac:dyDescent="0.3">
      <c r="A158" s="5" t="s">
        <v>305</v>
      </c>
      <c r="B158" s="6" t="s">
        <v>306</v>
      </c>
    </row>
    <row r="159" spans="1:2" x14ac:dyDescent="0.3">
      <c r="A159" s="5" t="s">
        <v>307</v>
      </c>
      <c r="B159" s="6" t="s">
        <v>308</v>
      </c>
    </row>
    <row r="160" spans="1:2" x14ac:dyDescent="0.3">
      <c r="A160" s="5" t="s">
        <v>848</v>
      </c>
      <c r="B160" s="6" t="s">
        <v>850</v>
      </c>
    </row>
    <row r="161" spans="1:2" x14ac:dyDescent="0.3">
      <c r="A161" s="5" t="s">
        <v>847</v>
      </c>
      <c r="B161" s="6" t="s">
        <v>849</v>
      </c>
    </row>
    <row r="162" spans="1:2" x14ac:dyDescent="0.3">
      <c r="A162" s="5" t="s">
        <v>309</v>
      </c>
      <c r="B162" s="6" t="s">
        <v>309</v>
      </c>
    </row>
    <row r="163" spans="1:2" x14ac:dyDescent="0.3">
      <c r="A163" s="5" t="s">
        <v>310</v>
      </c>
      <c r="B163" s="6" t="s">
        <v>311</v>
      </c>
    </row>
    <row r="164" spans="1:2" x14ac:dyDescent="0.3">
      <c r="A164" s="5" t="s">
        <v>312</v>
      </c>
      <c r="B164" s="6" t="s">
        <v>313</v>
      </c>
    </row>
    <row r="165" spans="1:2" x14ac:dyDescent="0.3">
      <c r="A165" s="5" t="s">
        <v>314</v>
      </c>
      <c r="B165" s="6" t="s">
        <v>315</v>
      </c>
    </row>
    <row r="166" spans="1:2" x14ac:dyDescent="0.3">
      <c r="A166" s="5" t="s">
        <v>316</v>
      </c>
      <c r="B166" s="6" t="s">
        <v>317</v>
      </c>
    </row>
    <row r="167" spans="1:2" x14ac:dyDescent="0.3">
      <c r="A167" s="5" t="s">
        <v>318</v>
      </c>
      <c r="B167" s="6" t="s">
        <v>319</v>
      </c>
    </row>
    <row r="168" spans="1:2" x14ac:dyDescent="0.3">
      <c r="A168" s="5" t="s">
        <v>320</v>
      </c>
      <c r="B168" s="6" t="s">
        <v>321</v>
      </c>
    </row>
    <row r="169" spans="1:2" x14ac:dyDescent="0.3">
      <c r="A169" s="5" t="s">
        <v>322</v>
      </c>
      <c r="B169" s="6" t="s">
        <v>323</v>
      </c>
    </row>
    <row r="170" spans="1:2" x14ac:dyDescent="0.3">
      <c r="A170" s="5" t="s">
        <v>324</v>
      </c>
      <c r="B170" s="6" t="s">
        <v>325</v>
      </c>
    </row>
    <row r="171" spans="1:2" x14ac:dyDescent="0.3">
      <c r="A171" s="5" t="s">
        <v>326</v>
      </c>
      <c r="B171" s="6" t="s">
        <v>327</v>
      </c>
    </row>
    <row r="172" spans="1:2" x14ac:dyDescent="0.3">
      <c r="A172" s="5" t="s">
        <v>328</v>
      </c>
      <c r="B172" s="6" t="s">
        <v>328</v>
      </c>
    </row>
    <row r="173" spans="1:2" x14ac:dyDescent="0.3">
      <c r="A173" s="5" t="s">
        <v>329</v>
      </c>
      <c r="B173" s="6" t="s">
        <v>330</v>
      </c>
    </row>
    <row r="174" spans="1:2" x14ac:dyDescent="0.3">
      <c r="A174" s="5" t="s">
        <v>331</v>
      </c>
      <c r="B174" s="6" t="s">
        <v>332</v>
      </c>
    </row>
    <row r="175" spans="1:2" x14ac:dyDescent="0.3">
      <c r="A175" s="5" t="s">
        <v>333</v>
      </c>
      <c r="B175" s="6" t="s">
        <v>334</v>
      </c>
    </row>
    <row r="176" spans="1:2" x14ac:dyDescent="0.3">
      <c r="A176" s="5" t="s">
        <v>335</v>
      </c>
      <c r="B176" s="6" t="s">
        <v>336</v>
      </c>
    </row>
    <row r="177" spans="1:2" x14ac:dyDescent="0.3">
      <c r="A177" s="5" t="s">
        <v>337</v>
      </c>
      <c r="B177" s="6" t="s">
        <v>338</v>
      </c>
    </row>
    <row r="178" spans="1:2" x14ac:dyDescent="0.3">
      <c r="A178" s="5" t="s">
        <v>339</v>
      </c>
      <c r="B178" s="6" t="s">
        <v>340</v>
      </c>
    </row>
    <row r="179" spans="1:2" x14ac:dyDescent="0.3">
      <c r="A179" s="5" t="s">
        <v>341</v>
      </c>
      <c r="B179" s="6" t="s">
        <v>342</v>
      </c>
    </row>
    <row r="180" spans="1:2" x14ac:dyDescent="0.3">
      <c r="A180" s="5" t="s">
        <v>343</v>
      </c>
      <c r="B180" s="6" t="s">
        <v>344</v>
      </c>
    </row>
    <row r="181" spans="1:2" x14ac:dyDescent="0.3">
      <c r="A181" s="5" t="s">
        <v>345</v>
      </c>
      <c r="B181" s="6" t="s">
        <v>346</v>
      </c>
    </row>
    <row r="182" spans="1:2" x14ac:dyDescent="0.3">
      <c r="A182" s="5" t="s">
        <v>347</v>
      </c>
      <c r="B182" s="6" t="s">
        <v>348</v>
      </c>
    </row>
    <row r="183" spans="1:2" x14ac:dyDescent="0.3">
      <c r="A183" s="5" t="s">
        <v>349</v>
      </c>
      <c r="B183" s="6" t="s">
        <v>350</v>
      </c>
    </row>
    <row r="184" spans="1:2" x14ac:dyDescent="0.3">
      <c r="A184" s="5" t="s">
        <v>351</v>
      </c>
      <c r="B184" s="6" t="s">
        <v>352</v>
      </c>
    </row>
    <row r="185" spans="1:2" x14ac:dyDescent="0.3">
      <c r="A185" s="5" t="s">
        <v>353</v>
      </c>
      <c r="B185" s="6" t="s">
        <v>354</v>
      </c>
    </row>
    <row r="186" spans="1:2" x14ac:dyDescent="0.3">
      <c r="A186" s="5" t="s">
        <v>355</v>
      </c>
      <c r="B186" s="6" t="s">
        <v>356</v>
      </c>
    </row>
    <row r="187" spans="1:2" x14ac:dyDescent="0.3">
      <c r="A187" s="5" t="s">
        <v>357</v>
      </c>
      <c r="B187" s="6" t="s">
        <v>358</v>
      </c>
    </row>
    <row r="188" spans="1:2" x14ac:dyDescent="0.3">
      <c r="A188" s="5" t="s">
        <v>1375</v>
      </c>
      <c r="B188" s="6" t="s">
        <v>1376</v>
      </c>
    </row>
    <row r="189" spans="1:2" x14ac:dyDescent="0.3">
      <c r="A189" s="5" t="s">
        <v>359</v>
      </c>
      <c r="B189" s="6" t="s">
        <v>359</v>
      </c>
    </row>
    <row r="190" spans="1:2" x14ac:dyDescent="0.3">
      <c r="A190" s="5" t="s">
        <v>360</v>
      </c>
      <c r="B190" s="6" t="s">
        <v>361</v>
      </c>
    </row>
    <row r="191" spans="1:2" x14ac:dyDescent="0.3">
      <c r="A191" s="5" t="s">
        <v>362</v>
      </c>
      <c r="B191" s="6" t="s">
        <v>362</v>
      </c>
    </row>
    <row r="192" spans="1:2" x14ac:dyDescent="0.3">
      <c r="A192" s="5" t="s">
        <v>363</v>
      </c>
      <c r="B192" s="6" t="s">
        <v>364</v>
      </c>
    </row>
    <row r="193" spans="1:2" x14ac:dyDescent="0.3">
      <c r="A193" s="5" t="s">
        <v>365</v>
      </c>
      <c r="B193" s="6" t="s">
        <v>366</v>
      </c>
    </row>
    <row r="194" spans="1:2" x14ac:dyDescent="0.3">
      <c r="A194" s="5" t="s">
        <v>367</v>
      </c>
      <c r="B194" s="6" t="s">
        <v>368</v>
      </c>
    </row>
    <row r="195" spans="1:2" x14ac:dyDescent="0.3">
      <c r="A195" s="5" t="s">
        <v>369</v>
      </c>
      <c r="B195" s="6" t="s">
        <v>370</v>
      </c>
    </row>
    <row r="196" spans="1:2" x14ac:dyDescent="0.3">
      <c r="A196" s="5" t="s">
        <v>371</v>
      </c>
      <c r="B196" s="6" t="s">
        <v>372</v>
      </c>
    </row>
    <row r="197" spans="1:2" x14ac:dyDescent="0.3">
      <c r="A197" s="5" t="s">
        <v>373</v>
      </c>
      <c r="B197" s="6" t="s">
        <v>374</v>
      </c>
    </row>
    <row r="198" spans="1:2" x14ac:dyDescent="0.3">
      <c r="A198" s="5" t="s">
        <v>375</v>
      </c>
      <c r="B198" s="6" t="s">
        <v>376</v>
      </c>
    </row>
    <row r="199" spans="1:2" x14ac:dyDescent="0.3">
      <c r="A199" s="5" t="s">
        <v>377</v>
      </c>
      <c r="B199" s="6" t="s">
        <v>378</v>
      </c>
    </row>
    <row r="200" spans="1:2" x14ac:dyDescent="0.3">
      <c r="A200" s="5" t="s">
        <v>379</v>
      </c>
      <c r="B200" s="6" t="s">
        <v>379</v>
      </c>
    </row>
    <row r="201" spans="1:2" x14ac:dyDescent="0.3">
      <c r="A201" s="5" t="s">
        <v>380</v>
      </c>
      <c r="B201" s="6" t="s">
        <v>381</v>
      </c>
    </row>
    <row r="202" spans="1:2" x14ac:dyDescent="0.3">
      <c r="A202" s="5" t="s">
        <v>382</v>
      </c>
      <c r="B202" s="6" t="s">
        <v>383</v>
      </c>
    </row>
    <row r="203" spans="1:2" x14ac:dyDescent="0.3">
      <c r="A203" s="5" t="s">
        <v>384</v>
      </c>
      <c r="B203" s="6" t="s">
        <v>385</v>
      </c>
    </row>
    <row r="204" spans="1:2" x14ac:dyDescent="0.3">
      <c r="A204" s="5" t="s">
        <v>1378</v>
      </c>
      <c r="B204" s="6" t="s">
        <v>1378</v>
      </c>
    </row>
    <row r="205" spans="1:2" x14ac:dyDescent="0.3">
      <c r="A205" s="5" t="s">
        <v>386</v>
      </c>
      <c r="B205" s="6" t="s">
        <v>387</v>
      </c>
    </row>
    <row r="206" spans="1:2" x14ac:dyDescent="0.3">
      <c r="A206" s="5" t="s">
        <v>388</v>
      </c>
      <c r="B206" s="6" t="s">
        <v>389</v>
      </c>
    </row>
    <row r="207" spans="1:2" x14ac:dyDescent="0.3">
      <c r="A207" s="5" t="s">
        <v>390</v>
      </c>
      <c r="B207" s="6" t="s">
        <v>391</v>
      </c>
    </row>
    <row r="208" spans="1:2" x14ac:dyDescent="0.3">
      <c r="A208" s="5" t="s">
        <v>392</v>
      </c>
      <c r="B208" s="6" t="s">
        <v>393</v>
      </c>
    </row>
    <row r="209" spans="1:2" x14ac:dyDescent="0.3">
      <c r="A209" s="5" t="s">
        <v>394</v>
      </c>
      <c r="B209" s="6" t="s">
        <v>395</v>
      </c>
    </row>
    <row r="210" spans="1:2" x14ac:dyDescent="0.3">
      <c r="A210" s="5" t="s">
        <v>396</v>
      </c>
      <c r="B210" s="6" t="s">
        <v>397</v>
      </c>
    </row>
    <row r="211" spans="1:2" x14ac:dyDescent="0.3">
      <c r="A211" s="5" t="s">
        <v>398</v>
      </c>
      <c r="B211" s="6" t="s">
        <v>399</v>
      </c>
    </row>
    <row r="212" spans="1:2" x14ac:dyDescent="0.3">
      <c r="A212" s="5" t="s">
        <v>400</v>
      </c>
      <c r="B212" s="6" t="s">
        <v>400</v>
      </c>
    </row>
    <row r="213" spans="1:2" x14ac:dyDescent="0.3">
      <c r="A213" s="5" t="s">
        <v>401</v>
      </c>
      <c r="B213" s="6" t="s">
        <v>402</v>
      </c>
    </row>
    <row r="214" spans="1:2" x14ac:dyDescent="0.3">
      <c r="A214" s="5" t="s">
        <v>403</v>
      </c>
      <c r="B214" s="6" t="s">
        <v>404</v>
      </c>
    </row>
    <row r="215" spans="1:2" x14ac:dyDescent="0.3">
      <c r="A215" s="5" t="s">
        <v>405</v>
      </c>
      <c r="B215" s="6" t="s">
        <v>406</v>
      </c>
    </row>
    <row r="216" spans="1:2" x14ac:dyDescent="0.3">
      <c r="A216" s="5" t="s">
        <v>407</v>
      </c>
      <c r="B216" s="6" t="s">
        <v>408</v>
      </c>
    </row>
    <row r="217" spans="1:2" x14ac:dyDescent="0.3">
      <c r="A217" s="5" t="s">
        <v>409</v>
      </c>
      <c r="B217" s="6" t="s">
        <v>410</v>
      </c>
    </row>
    <row r="218" spans="1:2" x14ac:dyDescent="0.3">
      <c r="A218" s="5" t="s">
        <v>411</v>
      </c>
      <c r="B218" s="6" t="s">
        <v>412</v>
      </c>
    </row>
    <row r="219" spans="1:2" x14ac:dyDescent="0.3">
      <c r="A219" s="5" t="s">
        <v>413</v>
      </c>
      <c r="B219" s="6" t="s">
        <v>414</v>
      </c>
    </row>
    <row r="220" spans="1:2" x14ac:dyDescent="0.3">
      <c r="A220" s="5" t="s">
        <v>415</v>
      </c>
      <c r="B220" s="6" t="s">
        <v>415</v>
      </c>
    </row>
    <row r="221" spans="1:2" x14ac:dyDescent="0.3">
      <c r="A221" s="5" t="s">
        <v>416</v>
      </c>
      <c r="B221" s="6" t="s">
        <v>417</v>
      </c>
    </row>
    <row r="222" spans="1:2" x14ac:dyDescent="0.3">
      <c r="A222" s="5" t="s">
        <v>418</v>
      </c>
      <c r="B222" s="6" t="s">
        <v>418</v>
      </c>
    </row>
    <row r="223" spans="1:2" x14ac:dyDescent="0.3">
      <c r="A223" s="5" t="s">
        <v>419</v>
      </c>
      <c r="B223" s="6" t="s">
        <v>420</v>
      </c>
    </row>
    <row r="224" spans="1:2" x14ac:dyDescent="0.3">
      <c r="A224" s="5" t="s">
        <v>421</v>
      </c>
      <c r="B224" s="6" t="s">
        <v>422</v>
      </c>
    </row>
    <row r="225" spans="1:2" x14ac:dyDescent="0.3">
      <c r="A225" s="5" t="s">
        <v>423</v>
      </c>
      <c r="B225" s="6" t="s">
        <v>424</v>
      </c>
    </row>
    <row r="226" spans="1:2" x14ac:dyDescent="0.3">
      <c r="A226" s="5" t="s">
        <v>425</v>
      </c>
      <c r="B226" s="6" t="s">
        <v>426</v>
      </c>
    </row>
    <row r="227" spans="1:2" x14ac:dyDescent="0.3">
      <c r="A227" s="5" t="s">
        <v>427</v>
      </c>
      <c r="B227" s="6" t="s">
        <v>428</v>
      </c>
    </row>
    <row r="228" spans="1:2" x14ac:dyDescent="0.3">
      <c r="A228" s="5" t="s">
        <v>429</v>
      </c>
      <c r="B228" s="6" t="s">
        <v>430</v>
      </c>
    </row>
    <row r="229" spans="1:2" x14ac:dyDescent="0.3">
      <c r="A229" s="5" t="s">
        <v>431</v>
      </c>
      <c r="B229" s="6" t="s">
        <v>432</v>
      </c>
    </row>
    <row r="230" spans="1:2" x14ac:dyDescent="0.3">
      <c r="A230" s="5" t="s">
        <v>433</v>
      </c>
      <c r="B230" s="6" t="s">
        <v>434</v>
      </c>
    </row>
    <row r="231" spans="1:2" x14ac:dyDescent="0.3">
      <c r="A231" s="5" t="s">
        <v>435</v>
      </c>
      <c r="B231" s="6" t="s">
        <v>436</v>
      </c>
    </row>
    <row r="232" spans="1:2" x14ac:dyDescent="0.3">
      <c r="A232" s="5" t="s">
        <v>437</v>
      </c>
      <c r="B232" s="6" t="s">
        <v>438</v>
      </c>
    </row>
    <row r="233" spans="1:2" x14ac:dyDescent="0.3">
      <c r="A233" s="5" t="s">
        <v>439</v>
      </c>
      <c r="B233" s="6" t="s">
        <v>440</v>
      </c>
    </row>
    <row r="234" spans="1:2" x14ac:dyDescent="0.3">
      <c r="A234" s="5" t="s">
        <v>441</v>
      </c>
      <c r="B234" s="6" t="s">
        <v>442</v>
      </c>
    </row>
    <row r="235" spans="1:2" x14ac:dyDescent="0.3">
      <c r="A235" s="5" t="s">
        <v>443</v>
      </c>
      <c r="B235" s="6" t="s">
        <v>444</v>
      </c>
    </row>
    <row r="236" spans="1:2" x14ac:dyDescent="0.3">
      <c r="A236" s="5" t="s">
        <v>445</v>
      </c>
      <c r="B236" s="6" t="s">
        <v>444</v>
      </c>
    </row>
    <row r="237" spans="1:2" x14ac:dyDescent="0.3">
      <c r="A237" s="5" t="s">
        <v>446</v>
      </c>
      <c r="B237" s="6" t="s">
        <v>447</v>
      </c>
    </row>
    <row r="238" spans="1:2" x14ac:dyDescent="0.3">
      <c r="A238" s="5" t="s">
        <v>448</v>
      </c>
      <c r="B238" s="6" t="s">
        <v>449</v>
      </c>
    </row>
    <row r="239" spans="1:2" x14ac:dyDescent="0.3">
      <c r="A239" s="5" t="s">
        <v>450</v>
      </c>
      <c r="B239" s="6" t="s">
        <v>450</v>
      </c>
    </row>
    <row r="240" spans="1:2" x14ac:dyDescent="0.3">
      <c r="A240" s="5" t="s">
        <v>451</v>
      </c>
      <c r="B240" s="6" t="s">
        <v>452</v>
      </c>
    </row>
    <row r="241" spans="1:2" x14ac:dyDescent="0.3">
      <c r="A241" s="5" t="s">
        <v>453</v>
      </c>
      <c r="B241" s="6" t="s">
        <v>453</v>
      </c>
    </row>
    <row r="242" spans="1:2" x14ac:dyDescent="0.3">
      <c r="A242" s="5" t="s">
        <v>454</v>
      </c>
      <c r="B242" s="6" t="s">
        <v>455</v>
      </c>
    </row>
    <row r="243" spans="1:2" x14ac:dyDescent="0.3">
      <c r="A243" s="5" t="s">
        <v>456</v>
      </c>
      <c r="B243" s="6" t="s">
        <v>457</v>
      </c>
    </row>
    <row r="244" spans="1:2" x14ac:dyDescent="0.3">
      <c r="A244" s="5" t="s">
        <v>458</v>
      </c>
      <c r="B244" s="6" t="s">
        <v>459</v>
      </c>
    </row>
    <row r="245" spans="1:2" x14ac:dyDescent="0.3">
      <c r="A245" s="5" t="s">
        <v>460</v>
      </c>
      <c r="B245" s="6" t="s">
        <v>460</v>
      </c>
    </row>
    <row r="246" spans="1:2" x14ac:dyDescent="0.3">
      <c r="A246" s="5" t="s">
        <v>461</v>
      </c>
      <c r="B246" s="6" t="s">
        <v>462</v>
      </c>
    </row>
    <row r="247" spans="1:2" x14ac:dyDescent="0.3">
      <c r="A247" s="5" t="s">
        <v>463</v>
      </c>
      <c r="B247" s="6" t="s">
        <v>463</v>
      </c>
    </row>
    <row r="248" spans="1:2" x14ac:dyDescent="0.3">
      <c r="A248" s="5" t="s">
        <v>464</v>
      </c>
      <c r="B248" s="6" t="s">
        <v>465</v>
      </c>
    </row>
    <row r="249" spans="1:2" x14ac:dyDescent="0.3">
      <c r="A249" s="5" t="s">
        <v>466</v>
      </c>
      <c r="B249" s="6" t="s">
        <v>467</v>
      </c>
    </row>
    <row r="250" spans="1:2" x14ac:dyDescent="0.3">
      <c r="A250" s="5" t="s">
        <v>468</v>
      </c>
      <c r="B250" s="6" t="s">
        <v>469</v>
      </c>
    </row>
    <row r="251" spans="1:2" x14ac:dyDescent="0.3">
      <c r="A251" s="5" t="s">
        <v>470</v>
      </c>
      <c r="B251" s="6" t="s">
        <v>471</v>
      </c>
    </row>
    <row r="252" spans="1:2" x14ac:dyDescent="0.3">
      <c r="A252" s="5" t="s">
        <v>472</v>
      </c>
      <c r="B252" s="6" t="s">
        <v>473</v>
      </c>
    </row>
    <row r="253" spans="1:2" x14ac:dyDescent="0.3">
      <c r="A253" s="5" t="s">
        <v>474</v>
      </c>
      <c r="B253" s="6" t="s">
        <v>475</v>
      </c>
    </row>
    <row r="254" spans="1:2" x14ac:dyDescent="0.3">
      <c r="A254" s="5" t="s">
        <v>476</v>
      </c>
      <c r="B254" s="6" t="s">
        <v>477</v>
      </c>
    </row>
    <row r="255" spans="1:2" x14ac:dyDescent="0.3">
      <c r="A255" s="5" t="s">
        <v>478</v>
      </c>
      <c r="B255" s="6" t="s">
        <v>478</v>
      </c>
    </row>
    <row r="256" spans="1:2" x14ac:dyDescent="0.3">
      <c r="A256" s="5" t="s">
        <v>479</v>
      </c>
      <c r="B256" s="6" t="s">
        <v>479</v>
      </c>
    </row>
    <row r="257" spans="1:2" x14ac:dyDescent="0.3">
      <c r="A257" s="5" t="s">
        <v>663</v>
      </c>
      <c r="B257" s="6" t="s">
        <v>664</v>
      </c>
    </row>
    <row r="258" spans="1:2" x14ac:dyDescent="0.3">
      <c r="A258" s="5" t="s">
        <v>480</v>
      </c>
      <c r="B258" s="6" t="s">
        <v>481</v>
      </c>
    </row>
    <row r="259" spans="1:2" x14ac:dyDescent="0.3">
      <c r="A259" s="5" t="s">
        <v>482</v>
      </c>
      <c r="B259" s="6" t="s">
        <v>483</v>
      </c>
    </row>
    <row r="260" spans="1:2" x14ac:dyDescent="0.3">
      <c r="A260" s="5" t="s">
        <v>484</v>
      </c>
      <c r="B260" s="6" t="s">
        <v>485</v>
      </c>
    </row>
    <row r="261" spans="1:2" x14ac:dyDescent="0.3">
      <c r="A261" s="5" t="s">
        <v>486</v>
      </c>
      <c r="B261" s="6" t="s">
        <v>487</v>
      </c>
    </row>
    <row r="262" spans="1:2" x14ac:dyDescent="0.3">
      <c r="A262" s="5" t="s">
        <v>488</v>
      </c>
      <c r="B262" s="6" t="s">
        <v>489</v>
      </c>
    </row>
    <row r="263" spans="1:2" x14ac:dyDescent="0.3">
      <c r="A263" s="5" t="s">
        <v>490</v>
      </c>
      <c r="B263" s="6" t="s">
        <v>491</v>
      </c>
    </row>
    <row r="264" spans="1:2" x14ac:dyDescent="0.3">
      <c r="A264" s="5" t="s">
        <v>492</v>
      </c>
      <c r="B264" s="6" t="s">
        <v>493</v>
      </c>
    </row>
    <row r="265" spans="1:2" x14ac:dyDescent="0.3">
      <c r="A265" s="5" t="s">
        <v>494</v>
      </c>
      <c r="B265" s="6" t="s">
        <v>493</v>
      </c>
    </row>
    <row r="266" spans="1:2" x14ac:dyDescent="0.3">
      <c r="A266" s="5" t="s">
        <v>495</v>
      </c>
      <c r="B266" s="6" t="s">
        <v>495</v>
      </c>
    </row>
    <row r="267" spans="1:2" x14ac:dyDescent="0.3">
      <c r="A267" s="5" t="s">
        <v>496</v>
      </c>
      <c r="B267" s="6" t="s">
        <v>496</v>
      </c>
    </row>
    <row r="268" spans="1:2" x14ac:dyDescent="0.3">
      <c r="A268" s="5" t="s">
        <v>497</v>
      </c>
      <c r="B268" s="6" t="s">
        <v>498</v>
      </c>
    </row>
    <row r="269" spans="1:2" x14ac:dyDescent="0.3">
      <c r="A269" s="5" t="s">
        <v>499</v>
      </c>
      <c r="B269" s="6" t="s">
        <v>500</v>
      </c>
    </row>
    <row r="270" spans="1:2" x14ac:dyDescent="0.3">
      <c r="A270" s="5" t="s">
        <v>501</v>
      </c>
      <c r="B270" s="6" t="s">
        <v>502</v>
      </c>
    </row>
    <row r="271" spans="1:2" x14ac:dyDescent="0.3">
      <c r="A271" s="5" t="s">
        <v>503</v>
      </c>
      <c r="B271" s="6" t="s">
        <v>504</v>
      </c>
    </row>
    <row r="272" spans="1:2" x14ac:dyDescent="0.3">
      <c r="A272" s="5" t="s">
        <v>505</v>
      </c>
      <c r="B272" s="6" t="s">
        <v>506</v>
      </c>
    </row>
    <row r="273" spans="1:2" x14ac:dyDescent="0.3">
      <c r="A273" s="5" t="s">
        <v>507</v>
      </c>
      <c r="B273" s="6" t="s">
        <v>508</v>
      </c>
    </row>
    <row r="274" spans="1:2" x14ac:dyDescent="0.3">
      <c r="A274" s="5" t="s">
        <v>509</v>
      </c>
      <c r="B274" s="6" t="s">
        <v>510</v>
      </c>
    </row>
    <row r="275" spans="1:2" x14ac:dyDescent="0.3">
      <c r="A275" s="5" t="s">
        <v>511</v>
      </c>
      <c r="B275" s="6" t="s">
        <v>512</v>
      </c>
    </row>
    <row r="276" spans="1:2" x14ac:dyDescent="0.3">
      <c r="A276" s="5" t="s">
        <v>513</v>
      </c>
      <c r="B276" s="6" t="s">
        <v>514</v>
      </c>
    </row>
    <row r="277" spans="1:2" x14ac:dyDescent="0.3">
      <c r="A277" s="5" t="s">
        <v>515</v>
      </c>
      <c r="B277" s="6" t="s">
        <v>516</v>
      </c>
    </row>
    <row r="278" spans="1:2" x14ac:dyDescent="0.3">
      <c r="A278" s="5" t="s">
        <v>517</v>
      </c>
      <c r="B278" s="6" t="s">
        <v>518</v>
      </c>
    </row>
    <row r="279" spans="1:2" x14ac:dyDescent="0.3">
      <c r="A279" s="5" t="s">
        <v>519</v>
      </c>
      <c r="B279" s="6" t="s">
        <v>520</v>
      </c>
    </row>
    <row r="280" spans="1:2" x14ac:dyDescent="0.3">
      <c r="A280" s="5" t="s">
        <v>521</v>
      </c>
      <c r="B280" s="6" t="s">
        <v>522</v>
      </c>
    </row>
    <row r="281" spans="1:2" x14ac:dyDescent="0.3">
      <c r="A281" s="5" t="s">
        <v>523</v>
      </c>
      <c r="B281" s="6" t="s">
        <v>523</v>
      </c>
    </row>
    <row r="282" spans="1:2" x14ac:dyDescent="0.3">
      <c r="A282" s="5" t="s">
        <v>524</v>
      </c>
      <c r="B282" s="6" t="s">
        <v>525</v>
      </c>
    </row>
    <row r="283" spans="1:2" x14ac:dyDescent="0.3">
      <c r="A283" s="5" t="s">
        <v>526</v>
      </c>
      <c r="B283" s="6" t="s">
        <v>523</v>
      </c>
    </row>
    <row r="284" spans="1:2" x14ac:dyDescent="0.3">
      <c r="A284" s="5" t="s">
        <v>527</v>
      </c>
      <c r="B284" s="6" t="s">
        <v>528</v>
      </c>
    </row>
    <row r="285" spans="1:2" x14ac:dyDescent="0.3">
      <c r="A285" s="5" t="s">
        <v>529</v>
      </c>
      <c r="B285" s="6" t="s">
        <v>529</v>
      </c>
    </row>
    <row r="286" spans="1:2" x14ac:dyDescent="0.3">
      <c r="A286" s="5" t="s">
        <v>530</v>
      </c>
      <c r="B286" s="6" t="s">
        <v>531</v>
      </c>
    </row>
    <row r="287" spans="1:2" x14ac:dyDescent="0.3">
      <c r="A287" s="5" t="s">
        <v>532</v>
      </c>
      <c r="B287" s="6" t="s">
        <v>533</v>
      </c>
    </row>
    <row r="288" spans="1:2" x14ac:dyDescent="0.3">
      <c r="A288" s="5" t="s">
        <v>534</v>
      </c>
      <c r="B288" s="6" t="s">
        <v>535</v>
      </c>
    </row>
    <row r="289" spans="1:2" x14ac:dyDescent="0.3">
      <c r="A289" s="5" t="s">
        <v>536</v>
      </c>
      <c r="B289" s="6" t="s">
        <v>537</v>
      </c>
    </row>
    <row r="290" spans="1:2" x14ac:dyDescent="0.3">
      <c r="A290" s="5" t="s">
        <v>538</v>
      </c>
      <c r="B290" s="6" t="s">
        <v>538</v>
      </c>
    </row>
    <row r="291" spans="1:2" x14ac:dyDescent="0.3">
      <c r="A291" s="5" t="s">
        <v>539</v>
      </c>
      <c r="B291" s="6" t="s">
        <v>540</v>
      </c>
    </row>
    <row r="292" spans="1:2" x14ac:dyDescent="0.3">
      <c r="A292" s="5" t="s">
        <v>541</v>
      </c>
      <c r="B292" s="6" t="s">
        <v>541</v>
      </c>
    </row>
    <row r="293" spans="1:2" x14ac:dyDescent="0.3">
      <c r="A293" s="5" t="s">
        <v>542</v>
      </c>
      <c r="B293" s="6" t="s">
        <v>542</v>
      </c>
    </row>
    <row r="294" spans="1:2" x14ac:dyDescent="0.3">
      <c r="A294" s="5" t="s">
        <v>543</v>
      </c>
      <c r="B294" s="6" t="s">
        <v>544</v>
      </c>
    </row>
    <row r="295" spans="1:2" x14ac:dyDescent="0.3">
      <c r="A295" s="5" t="s">
        <v>545</v>
      </c>
      <c r="B295" s="6" t="s">
        <v>546</v>
      </c>
    </row>
    <row r="296" spans="1:2" x14ac:dyDescent="0.3">
      <c r="A296" s="5" t="s">
        <v>547</v>
      </c>
      <c r="B296" s="6" t="s">
        <v>548</v>
      </c>
    </row>
    <row r="297" spans="1:2" x14ac:dyDescent="0.3">
      <c r="A297" s="5" t="s">
        <v>549</v>
      </c>
      <c r="B297" s="6" t="s">
        <v>550</v>
      </c>
    </row>
    <row r="298" spans="1:2" x14ac:dyDescent="0.3">
      <c r="A298" s="5" t="s">
        <v>551</v>
      </c>
      <c r="B298" s="6" t="s">
        <v>551</v>
      </c>
    </row>
    <row r="299" spans="1:2" x14ac:dyDescent="0.3">
      <c r="A299" s="5" t="s">
        <v>552</v>
      </c>
      <c r="B299" s="6" t="s">
        <v>552</v>
      </c>
    </row>
    <row r="300" spans="1:2" x14ac:dyDescent="0.3">
      <c r="A300" s="5" t="s">
        <v>553</v>
      </c>
      <c r="B300" s="6" t="s">
        <v>554</v>
      </c>
    </row>
    <row r="301" spans="1:2" x14ac:dyDescent="0.3">
      <c r="A301" s="5" t="s">
        <v>555</v>
      </c>
      <c r="B301" s="6" t="s">
        <v>555</v>
      </c>
    </row>
    <row r="302" spans="1:2" x14ac:dyDescent="0.3">
      <c r="A302" s="5" t="s">
        <v>556</v>
      </c>
      <c r="B302" s="6" t="s">
        <v>556</v>
      </c>
    </row>
    <row r="303" spans="1:2" x14ac:dyDescent="0.3">
      <c r="A303" s="5" t="s">
        <v>557</v>
      </c>
      <c r="B303" s="6" t="s">
        <v>558</v>
      </c>
    </row>
    <row r="304" spans="1:2" x14ac:dyDescent="0.3">
      <c r="A304" s="5" t="s">
        <v>559</v>
      </c>
      <c r="B304" s="6" t="s">
        <v>560</v>
      </c>
    </row>
    <row r="305" spans="1:2" x14ac:dyDescent="0.3">
      <c r="A305" s="5" t="s">
        <v>561</v>
      </c>
      <c r="B305" s="6" t="s">
        <v>562</v>
      </c>
    </row>
    <row r="306" spans="1:2" x14ac:dyDescent="0.3">
      <c r="A306" s="5" t="s">
        <v>563</v>
      </c>
      <c r="B306" s="6" t="s">
        <v>563</v>
      </c>
    </row>
    <row r="307" spans="1:2" x14ac:dyDescent="0.3">
      <c r="A307" s="5" t="s">
        <v>564</v>
      </c>
      <c r="B307" s="6" t="s">
        <v>565</v>
      </c>
    </row>
    <row r="308" spans="1:2" x14ac:dyDescent="0.3">
      <c r="A308" s="5" t="s">
        <v>566</v>
      </c>
      <c r="B308" s="6" t="s">
        <v>566</v>
      </c>
    </row>
    <row r="309" spans="1:2" x14ac:dyDescent="0.3">
      <c r="A309" s="5" t="s">
        <v>567</v>
      </c>
      <c r="B309" s="6" t="s">
        <v>568</v>
      </c>
    </row>
    <row r="310" spans="1:2" x14ac:dyDescent="0.3">
      <c r="A310" s="5" t="s">
        <v>569</v>
      </c>
      <c r="B310" s="6" t="s">
        <v>570</v>
      </c>
    </row>
    <row r="311" spans="1:2" x14ac:dyDescent="0.3">
      <c r="A311" s="5" t="s">
        <v>571</v>
      </c>
      <c r="B311" s="6" t="s">
        <v>572</v>
      </c>
    </row>
    <row r="312" spans="1:2" x14ac:dyDescent="0.3">
      <c r="A312" s="5" t="s">
        <v>573</v>
      </c>
      <c r="B312" s="6" t="s">
        <v>573</v>
      </c>
    </row>
    <row r="313" spans="1:2" x14ac:dyDescent="0.3">
      <c r="A313" s="5" t="s">
        <v>574</v>
      </c>
      <c r="B313" s="6" t="s">
        <v>574</v>
      </c>
    </row>
    <row r="314" spans="1:2" x14ac:dyDescent="0.3">
      <c r="A314" s="5" t="s">
        <v>575</v>
      </c>
      <c r="B314" s="6" t="s">
        <v>575</v>
      </c>
    </row>
    <row r="315" spans="1:2" x14ac:dyDescent="0.3">
      <c r="A315" s="5" t="s">
        <v>576</v>
      </c>
      <c r="B315" s="6" t="s">
        <v>577</v>
      </c>
    </row>
    <row r="316" spans="1:2" x14ac:dyDescent="0.3">
      <c r="A316" s="5" t="s">
        <v>578</v>
      </c>
      <c r="B316" s="6" t="s">
        <v>579</v>
      </c>
    </row>
    <row r="317" spans="1:2" x14ac:dyDescent="0.3">
      <c r="A317" s="5" t="s">
        <v>580</v>
      </c>
      <c r="B317" s="6" t="s">
        <v>581</v>
      </c>
    </row>
    <row r="318" spans="1:2" x14ac:dyDescent="0.3">
      <c r="A318" s="5" t="s">
        <v>582</v>
      </c>
      <c r="B318" s="6" t="s">
        <v>583</v>
      </c>
    </row>
    <row r="319" spans="1:2" x14ac:dyDescent="0.3">
      <c r="A319" s="5" t="s">
        <v>584</v>
      </c>
      <c r="B319" s="6" t="s">
        <v>585</v>
      </c>
    </row>
    <row r="320" spans="1:2" x14ac:dyDescent="0.3">
      <c r="A320" s="5" t="s">
        <v>586</v>
      </c>
      <c r="B320" s="6" t="s">
        <v>586</v>
      </c>
    </row>
    <row r="321" spans="1:2" x14ac:dyDescent="0.3">
      <c r="A321" s="5" t="s">
        <v>587</v>
      </c>
      <c r="B321" s="6" t="s">
        <v>586</v>
      </c>
    </row>
    <row r="322" spans="1:2" x14ac:dyDescent="0.3">
      <c r="A322" s="5" t="s">
        <v>588</v>
      </c>
      <c r="B322" s="6" t="s">
        <v>589</v>
      </c>
    </row>
    <row r="323" spans="1:2" x14ac:dyDescent="0.3">
      <c r="A323" s="5" t="s">
        <v>590</v>
      </c>
      <c r="B323" s="6" t="s">
        <v>591</v>
      </c>
    </row>
    <row r="324" spans="1:2" x14ac:dyDescent="0.3">
      <c r="A324" s="5" t="s">
        <v>592</v>
      </c>
      <c r="B324" s="6" t="s">
        <v>593</v>
      </c>
    </row>
    <row r="325" spans="1:2" x14ac:dyDescent="0.3">
      <c r="A325" s="5" t="s">
        <v>594</v>
      </c>
      <c r="B325" s="6" t="s">
        <v>595</v>
      </c>
    </row>
    <row r="326" spans="1:2" x14ac:dyDescent="0.3">
      <c r="A326" s="5" t="s">
        <v>596</v>
      </c>
      <c r="B326" s="6" t="s">
        <v>597</v>
      </c>
    </row>
    <row r="327" spans="1:2" x14ac:dyDescent="0.3">
      <c r="A327" s="5" t="s">
        <v>598</v>
      </c>
      <c r="B327" s="6" t="s">
        <v>599</v>
      </c>
    </row>
    <row r="328" spans="1:2" x14ac:dyDescent="0.3">
      <c r="A328" s="5" t="s">
        <v>600</v>
      </c>
      <c r="B328" s="6" t="s">
        <v>601</v>
      </c>
    </row>
    <row r="329" spans="1:2" x14ac:dyDescent="0.3">
      <c r="A329" s="5" t="s">
        <v>602</v>
      </c>
      <c r="B329" s="6" t="s">
        <v>602</v>
      </c>
    </row>
    <row r="330" spans="1:2" x14ac:dyDescent="0.3">
      <c r="A330" s="5" t="s">
        <v>603</v>
      </c>
      <c r="B330" s="6" t="s">
        <v>604</v>
      </c>
    </row>
    <row r="331" spans="1:2" x14ac:dyDescent="0.3">
      <c r="A331" s="5" t="s">
        <v>605</v>
      </c>
      <c r="B331" s="6" t="s">
        <v>606</v>
      </c>
    </row>
    <row r="332" spans="1:2" x14ac:dyDescent="0.3">
      <c r="A332" s="6" t="s">
        <v>607</v>
      </c>
      <c r="B332" s="6" t="s">
        <v>608</v>
      </c>
    </row>
    <row r="333" spans="1:2" x14ac:dyDescent="0.3">
      <c r="A333" s="5" t="s">
        <v>609</v>
      </c>
      <c r="B333" s="6" t="s">
        <v>610</v>
      </c>
    </row>
    <row r="334" spans="1:2" x14ac:dyDescent="0.3">
      <c r="A334" s="5" t="s">
        <v>611</v>
      </c>
      <c r="B334" s="6" t="s">
        <v>612</v>
      </c>
    </row>
    <row r="335" spans="1:2" x14ac:dyDescent="0.3">
      <c r="A335" s="5" t="s">
        <v>613</v>
      </c>
      <c r="B335" s="6" t="s">
        <v>614</v>
      </c>
    </row>
    <row r="336" spans="1:2" x14ac:dyDescent="0.3">
      <c r="A336" s="5" t="s">
        <v>615</v>
      </c>
      <c r="B336" s="6" t="s">
        <v>616</v>
      </c>
    </row>
    <row r="337" spans="1:2" x14ac:dyDescent="0.3">
      <c r="A337" s="5" t="s">
        <v>1377</v>
      </c>
      <c r="B337" s="6" t="s">
        <v>1377</v>
      </c>
    </row>
    <row r="338" spans="1:2" x14ac:dyDescent="0.3">
      <c r="A338" s="5" t="s">
        <v>617</v>
      </c>
      <c r="B338" s="6" t="s">
        <v>617</v>
      </c>
    </row>
    <row r="339" spans="1:2" x14ac:dyDescent="0.3">
      <c r="A339" s="5" t="s">
        <v>618</v>
      </c>
      <c r="B339" s="6" t="s">
        <v>619</v>
      </c>
    </row>
    <row r="340" spans="1:2" x14ac:dyDescent="0.3">
      <c r="A340" s="5" t="s">
        <v>1373</v>
      </c>
      <c r="B340" s="6" t="s">
        <v>1374</v>
      </c>
    </row>
    <row r="341" spans="1:2" x14ac:dyDescent="0.3">
      <c r="A341" s="5" t="s">
        <v>620</v>
      </c>
      <c r="B341" s="6" t="s">
        <v>621</v>
      </c>
    </row>
    <row r="342" spans="1:2" x14ac:dyDescent="0.3">
      <c r="A342" s="5" t="s">
        <v>622</v>
      </c>
      <c r="B342" s="6" t="s">
        <v>622</v>
      </c>
    </row>
    <row r="343" spans="1:2" x14ac:dyDescent="0.3">
      <c r="A343" s="5" t="s">
        <v>623</v>
      </c>
      <c r="B343" s="6" t="s">
        <v>624</v>
      </c>
    </row>
    <row r="344" spans="1:2" x14ac:dyDescent="0.3">
      <c r="A344" s="5" t="s">
        <v>625</v>
      </c>
      <c r="B344" s="6" t="s">
        <v>626</v>
      </c>
    </row>
    <row r="345" spans="1:2" x14ac:dyDescent="0.3">
      <c r="A345" s="5" t="s">
        <v>627</v>
      </c>
      <c r="B345" s="6" t="s">
        <v>628</v>
      </c>
    </row>
    <row r="346" spans="1:2" x14ac:dyDescent="0.3">
      <c r="A346" s="5" t="s">
        <v>629</v>
      </c>
      <c r="B346" s="6" t="s">
        <v>629</v>
      </c>
    </row>
    <row r="347" spans="1:2" x14ac:dyDescent="0.3">
      <c r="A347" s="5" t="s">
        <v>630</v>
      </c>
      <c r="B347" s="6" t="s">
        <v>631</v>
      </c>
    </row>
    <row r="348" spans="1:2" x14ac:dyDescent="0.3">
      <c r="A348" s="5" t="s">
        <v>632</v>
      </c>
      <c r="B348" s="6" t="s">
        <v>633</v>
      </c>
    </row>
    <row r="349" spans="1:2" x14ac:dyDescent="0.3">
      <c r="A349" s="5" t="s">
        <v>634</v>
      </c>
      <c r="B349" s="6" t="s">
        <v>634</v>
      </c>
    </row>
    <row r="350" spans="1:2" x14ac:dyDescent="0.3">
      <c r="A350" s="5" t="s">
        <v>635</v>
      </c>
      <c r="B350" s="6" t="s">
        <v>636</v>
      </c>
    </row>
    <row r="351" spans="1:2" x14ac:dyDescent="0.3">
      <c r="A351" s="5" t="s">
        <v>637</v>
      </c>
      <c r="B351" s="6" t="s">
        <v>638</v>
      </c>
    </row>
    <row r="352" spans="1:2" x14ac:dyDescent="0.3">
      <c r="A352" s="5" t="s">
        <v>639</v>
      </c>
      <c r="B352" s="6" t="s">
        <v>640</v>
      </c>
    </row>
    <row r="353" spans="1:2" x14ac:dyDescent="0.3">
      <c r="A353" s="5" t="s">
        <v>641</v>
      </c>
      <c r="B353" s="6" t="s">
        <v>642</v>
      </c>
    </row>
    <row r="354" spans="1:2" x14ac:dyDescent="0.3">
      <c r="A354" s="5" t="s">
        <v>643</v>
      </c>
      <c r="B354" s="6" t="s">
        <v>644</v>
      </c>
    </row>
    <row r="355" spans="1:2" x14ac:dyDescent="0.3">
      <c r="A355" s="5" t="s">
        <v>645</v>
      </c>
      <c r="B355" s="6" t="s">
        <v>646</v>
      </c>
    </row>
    <row r="356" spans="1:2" x14ac:dyDescent="0.3">
      <c r="A356" s="5" t="s">
        <v>647</v>
      </c>
      <c r="B356" s="6" t="s">
        <v>648</v>
      </c>
    </row>
    <row r="357" spans="1:2" x14ac:dyDescent="0.3">
      <c r="A357" s="5" t="s">
        <v>649</v>
      </c>
      <c r="B357" s="6" t="s">
        <v>650</v>
      </c>
    </row>
    <row r="358" spans="1:2" x14ac:dyDescent="0.3">
      <c r="A358" s="7" t="s">
        <v>16</v>
      </c>
      <c r="B358" s="8" t="s">
        <v>651</v>
      </c>
    </row>
    <row r="359" spans="1:2" x14ac:dyDescent="0.3">
      <c r="A359" s="7" t="s">
        <v>652</v>
      </c>
      <c r="B359" s="7" t="s">
        <v>653</v>
      </c>
    </row>
    <row r="360" spans="1:2" x14ac:dyDescent="0.3">
      <c r="A360" s="5" t="s">
        <v>654</v>
      </c>
      <c r="B360" s="6" t="s">
        <v>653</v>
      </c>
    </row>
    <row r="361" spans="1:2" x14ac:dyDescent="0.3">
      <c r="A361" s="7" t="s">
        <v>655</v>
      </c>
      <c r="B361" s="8" t="s">
        <v>655</v>
      </c>
    </row>
    <row r="362" spans="1:2" x14ac:dyDescent="0.3">
      <c r="A362" s="7" t="s">
        <v>656</v>
      </c>
      <c r="B362" s="8" t="s">
        <v>656</v>
      </c>
    </row>
    <row r="363" spans="1:2" x14ac:dyDescent="0.3">
      <c r="A363" s="7" t="s">
        <v>657</v>
      </c>
      <c r="B363" s="8" t="s">
        <v>658</v>
      </c>
    </row>
    <row r="364" spans="1:2" x14ac:dyDescent="0.3">
      <c r="A364" s="7" t="s">
        <v>659</v>
      </c>
      <c r="B364" s="8" t="s">
        <v>660</v>
      </c>
    </row>
    <row r="365" spans="1:2" x14ac:dyDescent="0.3">
      <c r="A365" s="7" t="s">
        <v>661</v>
      </c>
      <c r="B365" s="8" t="s">
        <v>662</v>
      </c>
    </row>
  </sheetData>
  <conditionalFormatting sqref="A2:A17">
    <cfRule type="duplicateValues" dxfId="36" priority="128"/>
  </conditionalFormatting>
  <conditionalFormatting sqref="A2:A331 A333:A358">
    <cfRule type="duplicateValues" dxfId="35" priority="129"/>
  </conditionalFormatting>
  <conditionalFormatting sqref="B12">
    <cfRule type="duplicateValues" dxfId="34" priority="3"/>
  </conditionalFormatting>
  <conditionalFormatting sqref="B17">
    <cfRule type="duplicateValues" dxfId="33" priority="2"/>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C244-3B1E-4D66-BCC2-9EBB5E4FC54C}">
  <sheetPr>
    <tabColor theme="7"/>
    <pageSetUpPr fitToPage="1"/>
  </sheetPr>
  <dimension ref="A1:AK200"/>
  <sheetViews>
    <sheetView zoomScale="90" zoomScaleNormal="90" workbookViewId="0">
      <selection activeCell="AH17" sqref="AH17"/>
    </sheetView>
  </sheetViews>
  <sheetFormatPr defaultRowHeight="14.4" x14ac:dyDescent="0.3"/>
  <cols>
    <col min="1" max="1" width="3.44140625" style="2" customWidth="1"/>
    <col min="2" max="2" width="24.6640625" bestFit="1" customWidth="1"/>
    <col min="3" max="3" width="4.5546875" style="2" customWidth="1"/>
    <col min="4" max="4" width="20" customWidth="1"/>
    <col min="5" max="5" width="5" style="2" customWidth="1"/>
    <col min="6" max="6" width="22.5546875" customWidth="1"/>
    <col min="7" max="7" width="8.88671875" style="2"/>
    <col min="8" max="8" width="37.33203125" customWidth="1"/>
    <col min="9" max="9" width="7.109375" style="2" customWidth="1"/>
    <col min="10" max="10" width="32.44140625" customWidth="1"/>
    <col min="11" max="11" width="4.44140625" style="2" customWidth="1"/>
    <col min="12" max="12" width="24.5546875" customWidth="1"/>
    <col min="13" max="13" width="8.88671875" style="2"/>
    <col min="14" max="14" width="18.88671875" customWidth="1"/>
    <col min="15" max="15" width="8.88671875" style="2"/>
    <col min="18" max="18" width="8.88671875" style="2"/>
    <col min="19" max="19" width="22.44140625" bestFit="1" customWidth="1"/>
    <col min="20" max="20" width="86.6640625" bestFit="1" customWidth="1"/>
    <col min="21" max="21" width="8.88671875" style="2"/>
    <col min="22" max="22" width="83.44140625" bestFit="1" customWidth="1"/>
    <col min="23" max="23" width="24.44140625" customWidth="1"/>
    <col min="24" max="24" width="8.88671875" style="2"/>
    <col min="25" max="25" width="63.88671875" customWidth="1"/>
    <col min="26" max="26" width="24.44140625" customWidth="1"/>
    <col min="27" max="27" width="33.21875" customWidth="1"/>
    <col min="28" max="28" width="74.33203125" style="15" customWidth="1"/>
    <col min="29" max="29" width="8.88671875" style="2"/>
    <col min="30" max="30" width="86.6640625" bestFit="1" customWidth="1"/>
    <col min="31" max="31" width="28.77734375" customWidth="1"/>
    <col min="32" max="32" width="128.88671875" bestFit="1" customWidth="1"/>
    <col min="33" max="33" width="70.21875" customWidth="1"/>
    <col min="34" max="34" width="112.109375" bestFit="1" customWidth="1"/>
    <col min="35" max="35" width="8.88671875" style="2"/>
    <col min="36" max="36" width="128.88671875" bestFit="1" customWidth="1"/>
    <col min="37" max="37" width="26.88671875" bestFit="1" customWidth="1"/>
  </cols>
  <sheetData>
    <row r="1" spans="2:37" x14ac:dyDescent="0.3">
      <c r="B1" t="s">
        <v>665</v>
      </c>
      <c r="D1" t="s">
        <v>1106</v>
      </c>
      <c r="F1" t="s">
        <v>666</v>
      </c>
      <c r="H1" t="s">
        <v>667</v>
      </c>
      <c r="J1" t="s">
        <v>668</v>
      </c>
      <c r="L1" t="s">
        <v>669</v>
      </c>
      <c r="N1" t="s">
        <v>23</v>
      </c>
      <c r="Q1" t="s">
        <v>670</v>
      </c>
      <c r="S1" t="s">
        <v>1120</v>
      </c>
      <c r="T1" t="s">
        <v>1361</v>
      </c>
      <c r="V1" t="s">
        <v>1119</v>
      </c>
      <c r="W1" t="s">
        <v>1120</v>
      </c>
      <c r="Y1" t="s">
        <v>1119</v>
      </c>
      <c r="Z1" t="s">
        <v>1120</v>
      </c>
      <c r="AA1" s="43" t="s">
        <v>1130</v>
      </c>
      <c r="AB1" s="15" t="s">
        <v>909</v>
      </c>
      <c r="AD1" t="s">
        <v>1119</v>
      </c>
      <c r="AE1" t="s">
        <v>1120</v>
      </c>
      <c r="AF1" t="s">
        <v>909</v>
      </c>
      <c r="AG1" s="43" t="s">
        <v>1130</v>
      </c>
      <c r="AH1" t="s">
        <v>1131</v>
      </c>
      <c r="AJ1" t="s">
        <v>909</v>
      </c>
      <c r="AK1" t="s">
        <v>1113</v>
      </c>
    </row>
    <row r="2" spans="2:37" ht="45" customHeight="1" x14ac:dyDescent="0.3">
      <c r="B2" t="s">
        <v>676</v>
      </c>
      <c r="D2" t="s">
        <v>677</v>
      </c>
      <c r="F2" t="s">
        <v>671</v>
      </c>
      <c r="H2" t="s">
        <v>672</v>
      </c>
      <c r="J2" t="s">
        <v>673</v>
      </c>
      <c r="L2" t="s">
        <v>1103</v>
      </c>
      <c r="N2" t="s">
        <v>674</v>
      </c>
      <c r="Q2" t="s">
        <v>675</v>
      </c>
      <c r="S2" t="s">
        <v>1103</v>
      </c>
      <c r="T2" t="s">
        <v>1122</v>
      </c>
      <c r="V2" t="s">
        <v>1122</v>
      </c>
      <c r="W2" t="s">
        <v>1103</v>
      </c>
      <c r="Y2" t="s">
        <v>1122</v>
      </c>
      <c r="Z2" t="s">
        <v>1103</v>
      </c>
      <c r="AA2" t="str">
        <f>_xlfn.CONCAT(Table23[[#This Row],[Group ]:[Targeted Population Group]])</f>
        <v>Accelerated adult learningRefugee Communities</v>
      </c>
      <c r="AB2" s="15" t="s">
        <v>1126</v>
      </c>
      <c r="AD2" t="s">
        <v>1122</v>
      </c>
      <c r="AE2" t="s">
        <v>1103</v>
      </c>
      <c r="AF2" t="s">
        <v>1126</v>
      </c>
      <c r="AG2" t="str">
        <f>_xlfn.CONCAT(Table24[[#This Row],[Group ]:[Name]])</f>
        <v>Accelerated adult learningRefugee CommunitiesAAL Package</v>
      </c>
      <c r="AH2" t="s">
        <v>1132</v>
      </c>
      <c r="AJ2" t="s">
        <v>1126</v>
      </c>
      <c r="AK2" t="s">
        <v>1140</v>
      </c>
    </row>
    <row r="3" spans="2:37" ht="45" customHeight="1" x14ac:dyDescent="0.3">
      <c r="B3" t="s">
        <v>683</v>
      </c>
      <c r="D3" t="s">
        <v>684</v>
      </c>
      <c r="F3" t="s">
        <v>678</v>
      </c>
      <c r="H3" t="s">
        <v>679</v>
      </c>
      <c r="J3" t="s">
        <v>680</v>
      </c>
      <c r="L3" t="s">
        <v>681</v>
      </c>
      <c r="N3" t="s">
        <v>682</v>
      </c>
      <c r="S3" t="s">
        <v>1103</v>
      </c>
      <c r="T3" t="s">
        <v>880</v>
      </c>
      <c r="V3" t="s">
        <v>880</v>
      </c>
      <c r="W3" t="s">
        <v>1103</v>
      </c>
      <c r="Y3" t="s">
        <v>880</v>
      </c>
      <c r="Z3" t="s">
        <v>1103</v>
      </c>
      <c r="AA3" t="str">
        <f>_xlfn.CONCAT(Table23[[#This Row],[Group ]:[Targeted Population Group]])</f>
        <v>Creating diversified livelihoods opportunities in the campsRefugee Communities</v>
      </c>
      <c r="AB3" s="15" t="s">
        <v>1369</v>
      </c>
      <c r="AD3" t="s">
        <v>880</v>
      </c>
      <c r="AE3" t="s">
        <v>1103</v>
      </c>
      <c r="AF3" t="s">
        <v>1369</v>
      </c>
      <c r="AG3" t="str">
        <f>_xlfn.CONCAT(Table24[[#This Row],[Group ]:[Name]])</f>
        <v>Creating diversified livelihoods opportunities in the campsRefugee CommunitiesEquipement/in-kind support for formal and non-formal skill training graduates in camps for self employment and volunteer engagement</v>
      </c>
      <c r="AH3" t="s">
        <v>704</v>
      </c>
      <c r="AJ3" t="s">
        <v>1237</v>
      </c>
      <c r="AK3" t="s">
        <v>1140</v>
      </c>
    </row>
    <row r="4" spans="2:37" ht="45" customHeight="1" x14ac:dyDescent="0.3">
      <c r="B4" t="s">
        <v>689</v>
      </c>
      <c r="D4" t="s">
        <v>690</v>
      </c>
      <c r="F4" t="s">
        <v>685</v>
      </c>
      <c r="H4" t="s">
        <v>686</v>
      </c>
      <c r="J4" t="s">
        <v>687</v>
      </c>
      <c r="L4" t="s">
        <v>688</v>
      </c>
      <c r="S4" t="s">
        <v>1103</v>
      </c>
      <c r="T4" t="s">
        <v>1121</v>
      </c>
      <c r="V4" t="s">
        <v>1121</v>
      </c>
      <c r="W4" t="s">
        <v>1103</v>
      </c>
      <c r="Y4" t="s">
        <v>880</v>
      </c>
      <c r="Z4" t="s">
        <v>1103</v>
      </c>
      <c r="AA4" t="str">
        <f>_xlfn.CONCAT(Table23[[#This Row],[Group ]:[Targeted Population Group]])</f>
        <v>Creating diversified livelihoods opportunities in the campsRefugee Communities</v>
      </c>
      <c r="AB4" s="15" t="s">
        <v>1127</v>
      </c>
      <c r="AD4" t="s">
        <v>880</v>
      </c>
      <c r="AE4" t="s">
        <v>1103</v>
      </c>
      <c r="AF4" t="s">
        <v>1369</v>
      </c>
      <c r="AG4" t="str">
        <f>_xlfn.CONCAT(Table24[[#This Row],[Group ]:[Name]])</f>
        <v>Creating diversified livelihoods opportunities in the campsRefugee CommunitiesEquipement/in-kind support for formal and non-formal skill training graduates in camps for self employment and volunteer engagement</v>
      </c>
      <c r="AH4" t="s">
        <v>11</v>
      </c>
      <c r="AJ4" t="s">
        <v>1381</v>
      </c>
      <c r="AK4" t="s">
        <v>1140</v>
      </c>
    </row>
    <row r="5" spans="2:37" ht="45" customHeight="1" x14ac:dyDescent="0.3">
      <c r="D5" t="s">
        <v>694</v>
      </c>
      <c r="F5" t="s">
        <v>691</v>
      </c>
      <c r="H5" t="s">
        <v>692</v>
      </c>
      <c r="J5" t="s">
        <v>693</v>
      </c>
      <c r="S5" t="s">
        <v>1103</v>
      </c>
      <c r="T5" t="s">
        <v>1123</v>
      </c>
      <c r="V5" t="s">
        <v>1372</v>
      </c>
      <c r="W5" t="s">
        <v>681</v>
      </c>
      <c r="Y5" t="s">
        <v>880</v>
      </c>
      <c r="Z5" t="s">
        <v>1103</v>
      </c>
      <c r="AA5" t="str">
        <f>_xlfn.CONCAT(Table23[[#This Row],[Group ]:[Targeted Population Group]])</f>
        <v>Creating diversified livelihoods opportunities in the campsRefugee Communities</v>
      </c>
      <c r="AB5" s="15" t="s">
        <v>881</v>
      </c>
      <c r="AD5" t="s">
        <v>880</v>
      </c>
      <c r="AE5" t="s">
        <v>1103</v>
      </c>
      <c r="AF5" t="s">
        <v>1369</v>
      </c>
      <c r="AG5" t="str">
        <f>_xlfn.CONCAT(Table24[[#This Row],[Group ]:[Name]])</f>
        <v>Creating diversified livelihoods opportunities in the campsRefugee CommunitiesEquipement/in-kind support for formal and non-formal skill training graduates in camps for self employment and volunteer engagement</v>
      </c>
      <c r="AH5" t="s">
        <v>705</v>
      </c>
      <c r="AJ5" t="s">
        <v>1369</v>
      </c>
      <c r="AK5" t="s">
        <v>1139</v>
      </c>
    </row>
    <row r="6" spans="2:37" ht="45" customHeight="1" x14ac:dyDescent="0.3">
      <c r="D6" t="s">
        <v>698</v>
      </c>
      <c r="F6" t="s">
        <v>695</v>
      </c>
      <c r="H6" t="s">
        <v>696</v>
      </c>
      <c r="J6" t="s">
        <v>697</v>
      </c>
      <c r="S6" t="s">
        <v>688</v>
      </c>
      <c r="T6" s="66" t="s">
        <v>1372</v>
      </c>
      <c r="V6" t="s">
        <v>1372</v>
      </c>
      <c r="W6" t="s">
        <v>688</v>
      </c>
      <c r="Y6" t="s">
        <v>1372</v>
      </c>
      <c r="Z6" t="s">
        <v>681</v>
      </c>
      <c r="AA6" t="str">
        <f>_xlfn.CONCAT(Table23[[#This Row],[Group ]:[Targeted Population Group]])</f>
        <v>Non-formal technical training for Host/Local CommunitiesHost Communities</v>
      </c>
      <c r="AB6" s="15" t="s">
        <v>1121</v>
      </c>
      <c r="AD6" t="s">
        <v>880</v>
      </c>
      <c r="AE6" t="s">
        <v>1103</v>
      </c>
      <c r="AF6" t="s">
        <v>1369</v>
      </c>
      <c r="AG6" t="str">
        <f>_xlfn.CONCAT(Table24[[#This Row],[Group ]:[Name]])</f>
        <v>Creating diversified livelihoods opportunities in the campsRefugee CommunitiesEquipement/in-kind support for formal and non-formal skill training graduates in camps for self employment and volunteer engagement</v>
      </c>
      <c r="AH6" t="s">
        <v>4</v>
      </c>
      <c r="AJ6" t="s">
        <v>1128</v>
      </c>
      <c r="AK6" t="s">
        <v>1140</v>
      </c>
    </row>
    <row r="7" spans="2:37" ht="45" customHeight="1" x14ac:dyDescent="0.3">
      <c r="H7" t="s">
        <v>699</v>
      </c>
      <c r="J7" t="s">
        <v>700</v>
      </c>
      <c r="S7" t="s">
        <v>688</v>
      </c>
      <c r="T7" t="s">
        <v>1124</v>
      </c>
      <c r="V7" t="s">
        <v>1124</v>
      </c>
      <c r="W7" t="s">
        <v>681</v>
      </c>
      <c r="Y7" t="s">
        <v>1372</v>
      </c>
      <c r="Z7" t="s">
        <v>688</v>
      </c>
      <c r="AA7" t="str">
        <f>_xlfn.CONCAT(Table23[[#This Row],[Group ]:[Targeted Population Group]])</f>
        <v>Non-formal technical training for Host/Local CommunitiesLocal Communities</v>
      </c>
      <c r="AB7" s="15" t="s">
        <v>1121</v>
      </c>
      <c r="AD7" t="s">
        <v>880</v>
      </c>
      <c r="AE7" t="s">
        <v>1103</v>
      </c>
      <c r="AF7" t="s">
        <v>1369</v>
      </c>
      <c r="AG7" t="str">
        <f>_xlfn.CONCAT(Table24[[#This Row],[Group ]:[Name]])</f>
        <v>Creating diversified livelihoods opportunities in the campsRefugee CommunitiesEquipement/in-kind support for formal and non-formal skill training graduates in camps for self employment and volunteer engagement</v>
      </c>
      <c r="AH7" t="s">
        <v>12</v>
      </c>
      <c r="AJ7" t="s">
        <v>1248</v>
      </c>
      <c r="AK7" t="s">
        <v>1140</v>
      </c>
    </row>
    <row r="8" spans="2:37" ht="45" customHeight="1" x14ac:dyDescent="0.3">
      <c r="H8" t="s">
        <v>702</v>
      </c>
      <c r="J8" t="s">
        <v>701</v>
      </c>
      <c r="S8" t="s">
        <v>688</v>
      </c>
      <c r="T8" t="s">
        <v>1285</v>
      </c>
      <c r="V8" t="s">
        <v>1124</v>
      </c>
      <c r="W8" t="s">
        <v>688</v>
      </c>
      <c r="Y8" t="s">
        <v>1121</v>
      </c>
      <c r="Z8" t="s">
        <v>1103</v>
      </c>
      <c r="AA8" t="str">
        <f>_xlfn.CONCAT(Table23[[#This Row],[Group ]:[Targeted Population Group]])</f>
        <v>Non-formal technical trainingRefugee Communities</v>
      </c>
      <c r="AB8" s="15" t="s">
        <v>1125</v>
      </c>
      <c r="AD8" s="72" t="s">
        <v>880</v>
      </c>
      <c r="AE8" t="s">
        <v>1103</v>
      </c>
      <c r="AF8" t="s">
        <v>1369</v>
      </c>
      <c r="AG8" t="str">
        <f>_xlfn.CONCAT(Table24[[#This Row],[Group ]:[Name]])</f>
        <v>Creating diversified livelihoods opportunities in the campsRefugee CommunitiesEquipement/in-kind support for formal and non-formal skill training graduates in camps for self employment and volunteer engagement</v>
      </c>
      <c r="AH8" t="s">
        <v>6</v>
      </c>
      <c r="AJ8" t="s">
        <v>1121</v>
      </c>
      <c r="AK8" t="s">
        <v>1140</v>
      </c>
    </row>
    <row r="9" spans="2:37" ht="45" customHeight="1" x14ac:dyDescent="0.3">
      <c r="H9" t="s">
        <v>703</v>
      </c>
      <c r="J9" t="s">
        <v>703</v>
      </c>
      <c r="S9" t="s">
        <v>681</v>
      </c>
      <c r="T9" t="s">
        <v>1372</v>
      </c>
      <c r="V9" t="s">
        <v>1285</v>
      </c>
      <c r="W9" t="s">
        <v>681</v>
      </c>
      <c r="Y9" t="s">
        <v>1124</v>
      </c>
      <c r="Z9" t="s">
        <v>681</v>
      </c>
      <c r="AA9" t="str">
        <f>_xlfn.CONCAT(Table23[[#This Row],[Group ]:[Targeted Population Group]])</f>
        <v>Support livelihoods of host community based on gained skillsHost Communities</v>
      </c>
      <c r="AB9" s="15" t="s">
        <v>1237</v>
      </c>
      <c r="AD9" s="72" t="s">
        <v>880</v>
      </c>
      <c r="AE9" t="s">
        <v>1103</v>
      </c>
      <c r="AF9" t="s">
        <v>1369</v>
      </c>
      <c r="AG9" t="str">
        <f>_xlfn.CONCAT(Table24[[#This Row],[Group ]:[Name]])</f>
        <v>Creating diversified livelihoods opportunities in the campsRefugee CommunitiesEquipement/in-kind support for formal and non-formal skill training graduates in camps for self employment and volunteer engagement</v>
      </c>
      <c r="AH9" t="s">
        <v>706</v>
      </c>
      <c r="AJ9" t="s">
        <v>1125</v>
      </c>
      <c r="AK9" t="s">
        <v>1139</v>
      </c>
    </row>
    <row r="10" spans="2:37" ht="45" customHeight="1" x14ac:dyDescent="0.3">
      <c r="S10" t="s">
        <v>681</v>
      </c>
      <c r="T10" t="s">
        <v>1124</v>
      </c>
      <c r="V10" t="s">
        <v>1285</v>
      </c>
      <c r="W10" t="s">
        <v>688</v>
      </c>
      <c r="Y10" t="s">
        <v>1124</v>
      </c>
      <c r="Z10" t="s">
        <v>681</v>
      </c>
      <c r="AA10" t="str">
        <f>_xlfn.CONCAT(Table23[[#This Row],[Group ]:[Targeted Population Group]])</f>
        <v>Support livelihoods of host community based on gained skillsHost Communities</v>
      </c>
      <c r="AB10" s="15" t="s">
        <v>1248</v>
      </c>
      <c r="AD10" s="72" t="s">
        <v>880</v>
      </c>
      <c r="AE10" t="s">
        <v>1103</v>
      </c>
      <c r="AF10" t="s">
        <v>1369</v>
      </c>
      <c r="AG10" t="str">
        <f>_xlfn.CONCAT(Table24[[#This Row],[Group ]:[Name]])</f>
        <v>Creating diversified livelihoods opportunities in the campsRefugee CommunitiesEquipement/in-kind support for formal and non-formal skill training graduates in camps for self employment and volunteer engagement</v>
      </c>
      <c r="AH10" t="s">
        <v>707</v>
      </c>
      <c r="AJ10" t="s">
        <v>1129</v>
      </c>
      <c r="AK10" t="s">
        <v>1140</v>
      </c>
    </row>
    <row r="11" spans="2:37" ht="45" customHeight="1" x14ac:dyDescent="0.3">
      <c r="S11" t="s">
        <v>681</v>
      </c>
      <c r="T11" t="s">
        <v>1285</v>
      </c>
      <c r="V11" t="s">
        <v>1123</v>
      </c>
      <c r="W11" t="s">
        <v>1103</v>
      </c>
      <c r="Y11" t="s">
        <v>1124</v>
      </c>
      <c r="Z11" t="s">
        <v>681</v>
      </c>
      <c r="AA11" t="str">
        <f>_xlfn.CONCAT(Table23[[#This Row],[Group ]:[Targeted Population Group]])</f>
        <v>Support livelihoods of host community based on gained skillsHost Communities</v>
      </c>
      <c r="AB11" s="15" t="s">
        <v>1128</v>
      </c>
      <c r="AD11" s="72" t="s">
        <v>880</v>
      </c>
      <c r="AE11" t="s">
        <v>1103</v>
      </c>
      <c r="AF11" t="s">
        <v>1369</v>
      </c>
      <c r="AG11" t="str">
        <f>_xlfn.CONCAT(Table24[[#This Row],[Group ]:[Name]])</f>
        <v>Creating diversified livelihoods opportunities in the campsRefugee CommunitiesEquipement/in-kind support for formal and non-formal skill training graduates in camps for self employment and volunteer engagement</v>
      </c>
      <c r="AH11" s="57" t="s">
        <v>875</v>
      </c>
      <c r="AJ11" t="s">
        <v>1127</v>
      </c>
      <c r="AK11" t="s">
        <v>1139</v>
      </c>
    </row>
    <row r="12" spans="2:37" ht="45" customHeight="1" x14ac:dyDescent="0.3">
      <c r="Y12" t="s">
        <v>1124</v>
      </c>
      <c r="Z12" t="s">
        <v>681</v>
      </c>
      <c r="AA12" t="str">
        <f>_xlfn.CONCAT(Table23[[#This Row],[Group ]:[Targeted Population Group]])</f>
        <v>Support livelihoods of host community based on gained skillsHost Communities</v>
      </c>
      <c r="AB12" s="15" t="s">
        <v>1256</v>
      </c>
      <c r="AD12" s="72" t="s">
        <v>880</v>
      </c>
      <c r="AE12" t="s">
        <v>1103</v>
      </c>
      <c r="AF12" t="s">
        <v>1369</v>
      </c>
      <c r="AG12" t="str">
        <f>_xlfn.CONCAT(Table24[[#This Row],[Group ]:[Name]])</f>
        <v>Creating diversified livelihoods opportunities in the campsRefugee CommunitiesEquipement/in-kind support for formal and non-formal skill training graduates in camps for self employment and volunteer engagement</v>
      </c>
      <c r="AH12" t="s">
        <v>2</v>
      </c>
      <c r="AJ12" t="s">
        <v>881</v>
      </c>
      <c r="AK12" t="s">
        <v>1137</v>
      </c>
    </row>
    <row r="13" spans="2:37" ht="45" customHeight="1" x14ac:dyDescent="0.3">
      <c r="Y13" t="s">
        <v>1124</v>
      </c>
      <c r="Z13" t="s">
        <v>681</v>
      </c>
      <c r="AA13" t="str">
        <f>_xlfn.CONCAT(Table23[[#This Row],[Group ]:[Targeted Population Group]])</f>
        <v>Support livelihoods of host community based on gained skillsHost Communities</v>
      </c>
      <c r="AB13" s="15" t="s">
        <v>1129</v>
      </c>
      <c r="AD13" t="s">
        <v>880</v>
      </c>
      <c r="AE13" t="s">
        <v>1103</v>
      </c>
      <c r="AF13" t="s">
        <v>1369</v>
      </c>
      <c r="AG13" t="str">
        <f>_xlfn.CONCAT(Table24[[#This Row],[Group ]:[Name]])</f>
        <v>Creating diversified livelihoods opportunities in the campsRefugee CommunitiesEquipement/in-kind support for formal and non-formal skill training graduates in camps for self employment and volunteer engagement</v>
      </c>
      <c r="AH13" t="s">
        <v>708</v>
      </c>
      <c r="AJ13" t="s">
        <v>881</v>
      </c>
      <c r="AK13" t="s">
        <v>1138</v>
      </c>
    </row>
    <row r="14" spans="2:37" ht="45" customHeight="1" x14ac:dyDescent="0.3">
      <c r="Y14" t="s">
        <v>1124</v>
      </c>
      <c r="Z14" t="s">
        <v>681</v>
      </c>
      <c r="AA14" t="str">
        <f>_xlfn.CONCAT(Table23[[#This Row],[Group ]:[Targeted Population Group]])</f>
        <v>Support livelihoods of host community based on gained skillsHost Communities</v>
      </c>
      <c r="AB14" s="61" t="s">
        <v>1258</v>
      </c>
      <c r="AD14" t="s">
        <v>880</v>
      </c>
      <c r="AE14" t="s">
        <v>1103</v>
      </c>
      <c r="AF14" t="s">
        <v>1369</v>
      </c>
      <c r="AG14" t="str">
        <f>_xlfn.CONCAT(Table24[[#This Row],[Group ]:[Name]])</f>
        <v>Creating diversified livelihoods opportunities in the campsRefugee CommunitiesEquipement/in-kind support for formal and non-formal skill training graduates in camps for self employment and volunteer engagement</v>
      </c>
      <c r="AH14" t="s">
        <v>3</v>
      </c>
      <c r="AJ14" t="s">
        <v>881</v>
      </c>
      <c r="AK14" t="s">
        <v>907</v>
      </c>
    </row>
    <row r="15" spans="2:37" ht="45" customHeight="1" x14ac:dyDescent="0.3">
      <c r="Y15" t="s">
        <v>1124</v>
      </c>
      <c r="Z15" t="s">
        <v>688</v>
      </c>
      <c r="AA15" t="str">
        <f>_xlfn.CONCAT(Table23[[#This Row],[Group ]:[Targeted Population Group]])</f>
        <v>Support livelihoods of host community based on gained skillsLocal Communities</v>
      </c>
      <c r="AB15" s="15" t="s">
        <v>1237</v>
      </c>
      <c r="AD15" t="s">
        <v>880</v>
      </c>
      <c r="AE15" t="s">
        <v>1103</v>
      </c>
      <c r="AF15" t="s">
        <v>1369</v>
      </c>
      <c r="AG15" t="str">
        <f>_xlfn.CONCAT(Table24[[#This Row],[Group ]:[Name]])</f>
        <v>Creating diversified livelihoods opportunities in the campsRefugee CommunitiesEquipement/in-kind support for formal and non-formal skill training graduates in camps for self employment and volunteer engagement</v>
      </c>
      <c r="AH15" t="s">
        <v>1366</v>
      </c>
      <c r="AJ15" t="s">
        <v>1256</v>
      </c>
      <c r="AK15" t="s">
        <v>1140</v>
      </c>
    </row>
    <row r="16" spans="2:37" ht="45" customHeight="1" x14ac:dyDescent="0.3">
      <c r="Y16" t="s">
        <v>1124</v>
      </c>
      <c r="Z16" t="s">
        <v>688</v>
      </c>
      <c r="AA16" t="str">
        <f>_xlfn.CONCAT(Table23[[#This Row],[Group ]:[Targeted Population Group]])</f>
        <v>Support livelihoods of host community based on gained skillsLocal Communities</v>
      </c>
      <c r="AB16" s="15" t="s">
        <v>1248</v>
      </c>
      <c r="AD16" t="s">
        <v>880</v>
      </c>
      <c r="AE16" t="s">
        <v>1103</v>
      </c>
      <c r="AF16" t="s">
        <v>1127</v>
      </c>
      <c r="AG16" t="str">
        <f>_xlfn.CONCAT(Table24[[#This Row],[Group ]:[Name]])</f>
        <v>Creating diversified livelihoods opportunities in the campsRefugee CommunitiesOff-farm activities – referral of semi-skilled and skilled volunteers to other Sectors’ response</v>
      </c>
      <c r="AH16" t="s">
        <v>866</v>
      </c>
      <c r="AJ16" t="s">
        <v>1258</v>
      </c>
      <c r="AK16" t="s">
        <v>1140</v>
      </c>
    </row>
    <row r="17" spans="25:37" ht="45" customHeight="1" x14ac:dyDescent="0.3">
      <c r="Y17" t="s">
        <v>1124</v>
      </c>
      <c r="Z17" t="s">
        <v>688</v>
      </c>
      <c r="AA17" t="str">
        <f>_xlfn.CONCAT(Table23[[#This Row],[Group ]:[Targeted Population Group]])</f>
        <v>Support livelihoods of host community based on gained skillsLocal Communities</v>
      </c>
      <c r="AB17" s="15" t="s">
        <v>1128</v>
      </c>
      <c r="AD17" t="s">
        <v>880</v>
      </c>
      <c r="AE17" t="s">
        <v>1103</v>
      </c>
      <c r="AF17" t="s">
        <v>1127</v>
      </c>
      <c r="AG17" t="str">
        <f>_xlfn.CONCAT(Table24[[#This Row],[Group ]:[Name]])</f>
        <v>Creating diversified livelihoods opportunities in the campsRefugee CommunitiesOff-farm activities – referral of semi-skilled and skilled volunteers to other Sectors’ response</v>
      </c>
      <c r="AH17" t="s">
        <v>869</v>
      </c>
      <c r="AJ17" s="71" t="s">
        <v>1382</v>
      </c>
      <c r="AK17" t="s">
        <v>1140</v>
      </c>
    </row>
    <row r="18" spans="25:37" ht="45" customHeight="1" x14ac:dyDescent="0.3">
      <c r="Y18" t="s">
        <v>1124</v>
      </c>
      <c r="Z18" t="s">
        <v>688</v>
      </c>
      <c r="AA18" t="str">
        <f>_xlfn.CONCAT(Table23[[#This Row],[Group ]:[Targeted Population Group]])</f>
        <v>Support livelihoods of host community based on gained skillsLocal Communities</v>
      </c>
      <c r="AB18" s="15" t="s">
        <v>1256</v>
      </c>
      <c r="AD18" t="s">
        <v>880</v>
      </c>
      <c r="AE18" t="s">
        <v>1103</v>
      </c>
      <c r="AF18" t="s">
        <v>1127</v>
      </c>
      <c r="AG18" t="str">
        <f>_xlfn.CONCAT(Table24[[#This Row],[Group ]:[Name]])</f>
        <v>Creating diversified livelihoods opportunities in the campsRefugee CommunitiesOff-farm activities – referral of semi-skilled and skilled volunteers to other Sectors’ response</v>
      </c>
      <c r="AH18" t="s">
        <v>1222</v>
      </c>
      <c r="AJ18" t="s">
        <v>862</v>
      </c>
      <c r="AK18" t="s">
        <v>1140</v>
      </c>
    </row>
    <row r="19" spans="25:37" ht="45" customHeight="1" x14ac:dyDescent="0.3">
      <c r="Y19" t="s">
        <v>1124</v>
      </c>
      <c r="Z19" t="s">
        <v>688</v>
      </c>
      <c r="AA19" t="str">
        <f>_xlfn.CONCAT(Table23[[#This Row],[Group ]:[Targeted Population Group]])</f>
        <v>Support livelihoods of host community based on gained skillsLocal Communities</v>
      </c>
      <c r="AB19" s="15" t="s">
        <v>1129</v>
      </c>
      <c r="AD19" t="s">
        <v>880</v>
      </c>
      <c r="AE19" t="s">
        <v>1103</v>
      </c>
      <c r="AF19" t="s">
        <v>1127</v>
      </c>
      <c r="AG19" t="str">
        <f>_xlfn.CONCAT(Table24[[#This Row],[Group ]:[Name]])</f>
        <v>Creating diversified livelihoods opportunities in the campsRefugee CommunitiesOff-farm activities – referral of semi-skilled and skilled volunteers to other Sectors’ response</v>
      </c>
      <c r="AH19" t="s">
        <v>705</v>
      </c>
      <c r="AJ19" t="s">
        <v>1364</v>
      </c>
      <c r="AK19" t="s">
        <v>1140</v>
      </c>
    </row>
    <row r="20" spans="25:37" ht="45" customHeight="1" x14ac:dyDescent="0.3">
      <c r="Y20" t="s">
        <v>1124</v>
      </c>
      <c r="Z20" t="s">
        <v>688</v>
      </c>
      <c r="AA20" t="str">
        <f>_xlfn.CONCAT(Table23[[#This Row],[Group ]:[Targeted Population Group]])</f>
        <v>Support livelihoods of host community based on gained skillsLocal Communities</v>
      </c>
      <c r="AB20" s="61" t="s">
        <v>1258</v>
      </c>
      <c r="AD20" t="s">
        <v>880</v>
      </c>
      <c r="AE20" t="s">
        <v>1103</v>
      </c>
      <c r="AF20" t="s">
        <v>1127</v>
      </c>
      <c r="AG20" t="str">
        <f>_xlfn.CONCAT(Table24[[#This Row],[Group ]:[Name]])</f>
        <v>Creating diversified livelihoods opportunities in the campsRefugee CommunitiesOff-farm activities – referral of semi-skilled and skilled volunteers to other Sectors’ response</v>
      </c>
      <c r="AH20" t="s">
        <v>4</v>
      </c>
    </row>
    <row r="21" spans="25:37" ht="45" customHeight="1" x14ac:dyDescent="0.3">
      <c r="Y21" t="s">
        <v>1285</v>
      </c>
      <c r="Z21" t="s">
        <v>681</v>
      </c>
      <c r="AA21" t="str">
        <f>_xlfn.CONCAT(Table23[[#This Row],[Group ]:[Targeted Population Group]])</f>
        <v>Vocational Skills Development for Host/Local CommunitiesHost Communities</v>
      </c>
      <c r="AB21" s="61" t="s">
        <v>1287</v>
      </c>
      <c r="AD21" s="72" t="s">
        <v>880</v>
      </c>
      <c r="AE21" t="s">
        <v>1103</v>
      </c>
      <c r="AF21" t="s">
        <v>1127</v>
      </c>
      <c r="AG21" t="str">
        <f>_xlfn.CONCAT(Table24[[#This Row],[Group ]:[Name]])</f>
        <v>Creating diversified livelihoods opportunities in the campsRefugee CommunitiesOff-farm activities – referral of semi-skilled and skilled volunteers to other Sectors’ response</v>
      </c>
      <c r="AH21" t="s">
        <v>865</v>
      </c>
    </row>
    <row r="22" spans="25:37" ht="45" customHeight="1" x14ac:dyDescent="0.3">
      <c r="Y22" t="s">
        <v>1285</v>
      </c>
      <c r="Z22" t="s">
        <v>688</v>
      </c>
      <c r="AA22" t="str">
        <f>_xlfn.CONCAT(Table23[[#This Row],[Group ]:[Targeted Population Group]])</f>
        <v>Vocational Skills Development for Host/Local CommunitiesLocal Communities</v>
      </c>
      <c r="AB22" s="61" t="s">
        <v>1287</v>
      </c>
      <c r="AD22" t="s">
        <v>880</v>
      </c>
      <c r="AE22" t="s">
        <v>1103</v>
      </c>
      <c r="AF22" t="s">
        <v>1127</v>
      </c>
      <c r="AG22" t="str">
        <f>_xlfn.CONCAT(Table24[[#This Row],[Group ]:[Name]])</f>
        <v>Creating diversified livelihoods opportunities in the campsRefugee CommunitiesOff-farm activities – referral of semi-skilled and skilled volunteers to other Sectors’ response</v>
      </c>
      <c r="AH22" t="s">
        <v>3</v>
      </c>
    </row>
    <row r="23" spans="25:37" ht="45" customHeight="1" x14ac:dyDescent="0.3">
      <c r="Y23" t="s">
        <v>1123</v>
      </c>
      <c r="Z23" t="s">
        <v>1103</v>
      </c>
      <c r="AA23" t="str">
        <f>_xlfn.CONCAT(Table23[[#This Row],[Group ]:[Targeted Population Group]])</f>
        <v>Vocational training in line with formally recognized curriculum/ certification programmesRefugee Communities</v>
      </c>
      <c r="AB23" s="15" t="s">
        <v>862</v>
      </c>
      <c r="AD23" t="s">
        <v>880</v>
      </c>
      <c r="AE23" t="s">
        <v>1103</v>
      </c>
      <c r="AF23" t="s">
        <v>1127</v>
      </c>
      <c r="AG23" t="str">
        <f>_xlfn.CONCAT(Table24[[#This Row],[Group ]:[Name]])</f>
        <v>Creating diversified livelihoods opportunities in the campsRefugee CommunitiesOff-farm activities – referral of semi-skilled and skilled volunteers to other Sectors’ response</v>
      </c>
      <c r="AH23" t="s">
        <v>1136</v>
      </c>
    </row>
    <row r="24" spans="25:37" ht="45" customHeight="1" x14ac:dyDescent="0.3">
      <c r="AD24" t="s">
        <v>880</v>
      </c>
      <c r="AE24" t="s">
        <v>1103</v>
      </c>
      <c r="AF24" t="s">
        <v>1127</v>
      </c>
      <c r="AG24" t="str">
        <f>_xlfn.CONCAT(Table24[[#This Row],[Group ]:[Name]])</f>
        <v>Creating diversified livelihoods opportunities in the campsRefugee CommunitiesOff-farm activities – referral of semi-skilled and skilled volunteers to other Sectors’ response</v>
      </c>
      <c r="AH24" t="s">
        <v>1134</v>
      </c>
    </row>
    <row r="25" spans="25:37" ht="45" customHeight="1" x14ac:dyDescent="0.3">
      <c r="AB25" s="62"/>
      <c r="AD25" t="s">
        <v>880</v>
      </c>
      <c r="AE25" t="s">
        <v>1103</v>
      </c>
      <c r="AF25" t="s">
        <v>1127</v>
      </c>
      <c r="AG25" t="str">
        <f>_xlfn.CONCAT(Table24[[#This Row],[Group ]:[Name]])</f>
        <v>Creating diversified livelihoods opportunities in the campsRefugee CommunitiesOff-farm activities – referral of semi-skilled and skilled volunteers to other Sectors’ response</v>
      </c>
      <c r="AH25" t="s">
        <v>868</v>
      </c>
    </row>
    <row r="26" spans="25:37" ht="45" customHeight="1" x14ac:dyDescent="0.3">
      <c r="AD26" t="s">
        <v>880</v>
      </c>
      <c r="AE26" t="s">
        <v>1103</v>
      </c>
      <c r="AF26" t="s">
        <v>1127</v>
      </c>
      <c r="AG26" t="s">
        <v>1370</v>
      </c>
      <c r="AH26" t="s">
        <v>1368</v>
      </c>
    </row>
    <row r="27" spans="25:37" ht="45" customHeight="1" x14ac:dyDescent="0.3">
      <c r="AB27" s="63"/>
      <c r="AD27" t="s">
        <v>880</v>
      </c>
      <c r="AE27" t="s">
        <v>1103</v>
      </c>
      <c r="AF27" t="s">
        <v>881</v>
      </c>
      <c r="AG27" t="str">
        <f>_xlfn.CONCAT(Table24[[#This Row],[Group ]:[Name]])</f>
        <v>Creating diversified livelihoods opportunities in the campsRefugee CommunitiesOff-farm activities - utilization of the skills within the camps through LSDS IPs response and daily volunteering allowance</v>
      </c>
      <c r="AH27" t="s">
        <v>866</v>
      </c>
    </row>
    <row r="28" spans="25:37" ht="45" customHeight="1" x14ac:dyDescent="0.3">
      <c r="AB28" s="63"/>
      <c r="AD28" t="s">
        <v>880</v>
      </c>
      <c r="AE28" t="s">
        <v>1103</v>
      </c>
      <c r="AF28" t="s">
        <v>881</v>
      </c>
      <c r="AG28" t="str">
        <f>_xlfn.CONCAT(Table24[[#This Row],[Group ]:[Name]])</f>
        <v>Creating diversified livelihoods opportunities in the campsRefugee CommunitiesOff-farm activities - utilization of the skills within the camps through LSDS IPs response and daily volunteering allowance</v>
      </c>
      <c r="AH28" t="s">
        <v>869</v>
      </c>
    </row>
    <row r="29" spans="25:37" ht="45" customHeight="1" x14ac:dyDescent="0.3">
      <c r="AB29" s="63"/>
      <c r="AD29" t="s">
        <v>880</v>
      </c>
      <c r="AE29" t="s">
        <v>1103</v>
      </c>
      <c r="AF29" t="s">
        <v>881</v>
      </c>
      <c r="AG29" t="str">
        <f>_xlfn.CONCAT(Table24[[#This Row],[Group ]:[Name]])</f>
        <v>Creating diversified livelihoods opportunities in the campsRefugee CommunitiesOff-farm activities - utilization of the skills within the camps through LSDS IPs response and daily volunteering allowance</v>
      </c>
      <c r="AH29" t="s">
        <v>1222</v>
      </c>
    </row>
    <row r="30" spans="25:37" ht="45" customHeight="1" x14ac:dyDescent="0.3">
      <c r="AB30" s="63"/>
      <c r="AD30" t="s">
        <v>880</v>
      </c>
      <c r="AE30" t="s">
        <v>1103</v>
      </c>
      <c r="AF30" t="s">
        <v>881</v>
      </c>
      <c r="AG30" t="str">
        <f>_xlfn.CONCAT(Table24[[#This Row],[Group ]:[Name]])</f>
        <v>Creating diversified livelihoods opportunities in the campsRefugee CommunitiesOff-farm activities - utilization of the skills within the camps through LSDS IPs response and daily volunteering allowance</v>
      </c>
      <c r="AH30" t="s">
        <v>11</v>
      </c>
    </row>
    <row r="31" spans="25:37" ht="45" customHeight="1" x14ac:dyDescent="0.3">
      <c r="AB31" s="63"/>
      <c r="AD31" t="s">
        <v>880</v>
      </c>
      <c r="AE31" t="s">
        <v>1103</v>
      </c>
      <c r="AF31" t="s">
        <v>881</v>
      </c>
      <c r="AG31" t="str">
        <f>_xlfn.CONCAT(Table24[[#This Row],[Group ]:[Name]])</f>
        <v>Creating diversified livelihoods opportunities in the campsRefugee CommunitiesOff-farm activities - utilization of the skills within the camps through LSDS IPs response and daily volunteering allowance</v>
      </c>
      <c r="AH31" t="s">
        <v>705</v>
      </c>
    </row>
    <row r="32" spans="25:37" ht="45" customHeight="1" x14ac:dyDescent="0.3">
      <c r="AB32" s="63"/>
      <c r="AD32" t="s">
        <v>880</v>
      </c>
      <c r="AE32" t="s">
        <v>1103</v>
      </c>
      <c r="AF32" t="s">
        <v>881</v>
      </c>
      <c r="AG32" t="str">
        <f>_xlfn.CONCAT(Table24[[#This Row],[Group ]:[Name]])</f>
        <v>Creating diversified livelihoods opportunities in the campsRefugee CommunitiesOff-farm activities - utilization of the skills within the camps through LSDS IPs response and daily volunteering allowance</v>
      </c>
      <c r="AH32" t="s">
        <v>4</v>
      </c>
    </row>
    <row r="33" spans="28:34" ht="45" customHeight="1" x14ac:dyDescent="0.3">
      <c r="AB33" s="63"/>
      <c r="AD33" t="s">
        <v>880</v>
      </c>
      <c r="AE33" t="s">
        <v>1103</v>
      </c>
      <c r="AF33" t="s">
        <v>881</v>
      </c>
      <c r="AG33" t="str">
        <f>_xlfn.CONCAT(Table24[[#This Row],[Group ]:[Name]])</f>
        <v>Creating diversified livelihoods opportunities in the campsRefugee CommunitiesOff-farm activities - utilization of the skills within the camps through LSDS IPs response and daily volunteering allowance</v>
      </c>
      <c r="AH33" t="s">
        <v>1367</v>
      </c>
    </row>
    <row r="34" spans="28:34" ht="45" customHeight="1" x14ac:dyDescent="0.3">
      <c r="AB34" s="63"/>
      <c r="AD34" s="72" t="s">
        <v>880</v>
      </c>
      <c r="AE34" t="s">
        <v>1103</v>
      </c>
      <c r="AF34" t="s">
        <v>881</v>
      </c>
      <c r="AG34" t="str">
        <f>_xlfn.CONCAT(Table24[[#This Row],[Group ]:[Name]])</f>
        <v>Creating diversified livelihoods opportunities in the campsRefugee CommunitiesOff-farm activities - utilization of the skills within the camps through LSDS IPs response and daily volunteering allowance</v>
      </c>
      <c r="AH34" t="s">
        <v>865</v>
      </c>
    </row>
    <row r="35" spans="28:34" ht="45" customHeight="1" x14ac:dyDescent="0.3">
      <c r="AB35" s="63"/>
      <c r="AD35" t="s">
        <v>880</v>
      </c>
      <c r="AE35" t="s">
        <v>1103</v>
      </c>
      <c r="AF35" t="s">
        <v>881</v>
      </c>
      <c r="AG35" t="str">
        <f>_xlfn.CONCAT(Table24[[#This Row],[Group ]:[Name]])</f>
        <v>Creating diversified livelihoods opportunities in the campsRefugee CommunitiesOff-farm activities - utilization of the skills within the camps through LSDS IPs response and daily volunteering allowance</v>
      </c>
      <c r="AH35" t="s">
        <v>875</v>
      </c>
    </row>
    <row r="36" spans="28:34" ht="45" customHeight="1" x14ac:dyDescent="0.3">
      <c r="AB36" s="63"/>
      <c r="AD36" t="s">
        <v>880</v>
      </c>
      <c r="AE36" t="s">
        <v>1103</v>
      </c>
      <c r="AF36" t="s">
        <v>881</v>
      </c>
      <c r="AG36" t="str">
        <f>_xlfn.CONCAT(Table24[[#This Row],[Group ]:[Name]])</f>
        <v>Creating diversified livelihoods opportunities in the campsRefugee CommunitiesOff-farm activities - utilization of the skills within the camps through LSDS IPs response and daily volunteering allowance</v>
      </c>
      <c r="AH36" t="s">
        <v>3</v>
      </c>
    </row>
    <row r="37" spans="28:34" ht="45" customHeight="1" x14ac:dyDescent="0.3">
      <c r="AB37" s="63"/>
      <c r="AD37" t="s">
        <v>880</v>
      </c>
      <c r="AE37" t="s">
        <v>1103</v>
      </c>
      <c r="AF37" t="s">
        <v>881</v>
      </c>
      <c r="AG37" t="str">
        <f>_xlfn.CONCAT(Table24[[#This Row],[Group ]:[Name]])</f>
        <v>Creating diversified livelihoods opportunities in the campsRefugee CommunitiesOff-farm activities - utilization of the skills within the camps through LSDS IPs response and daily volunteering allowance</v>
      </c>
      <c r="AH37" t="s">
        <v>877</v>
      </c>
    </row>
    <row r="38" spans="28:34" ht="45" customHeight="1" x14ac:dyDescent="0.3">
      <c r="AB38" s="63"/>
      <c r="AD38" t="s">
        <v>880</v>
      </c>
      <c r="AE38" t="s">
        <v>1103</v>
      </c>
      <c r="AF38" t="s">
        <v>881</v>
      </c>
      <c r="AG38" t="str">
        <f>_xlfn.CONCAT(Table24[[#This Row],[Group ]:[Name]])</f>
        <v>Creating diversified livelihoods opportunities in the campsRefugee CommunitiesOff-farm activities - utilization of the skills within the camps through LSDS IPs response and daily volunteering allowance</v>
      </c>
      <c r="AH38" t="s">
        <v>878</v>
      </c>
    </row>
    <row r="39" spans="28:34" ht="45" customHeight="1" x14ac:dyDescent="0.3">
      <c r="AB39" s="63"/>
      <c r="AD39" t="s">
        <v>880</v>
      </c>
      <c r="AE39" t="s">
        <v>1103</v>
      </c>
      <c r="AF39" t="s">
        <v>881</v>
      </c>
      <c r="AG39" t="str">
        <f>_xlfn.CONCAT(Table24[[#This Row],[Group ]:[Name]])</f>
        <v>Creating diversified livelihoods opportunities in the campsRefugee CommunitiesOff-farm activities - utilization of the skills within the camps through LSDS IPs response and daily volunteering allowance</v>
      </c>
      <c r="AH39" t="s">
        <v>1136</v>
      </c>
    </row>
    <row r="40" spans="28:34" ht="45" customHeight="1" x14ac:dyDescent="0.3">
      <c r="AB40" s="63"/>
      <c r="AD40" t="s">
        <v>880</v>
      </c>
      <c r="AE40" t="s">
        <v>1103</v>
      </c>
      <c r="AF40" t="s">
        <v>881</v>
      </c>
      <c r="AG40" t="str">
        <f>_xlfn.CONCAT(Table24[[#This Row],[Group ]:[Name]])</f>
        <v>Creating diversified livelihoods opportunities in the campsRefugee CommunitiesOff-farm activities - utilization of the skills within the camps through LSDS IPs response and daily volunteering allowance</v>
      </c>
      <c r="AH40" t="s">
        <v>1134</v>
      </c>
    </row>
    <row r="41" spans="28:34" ht="45" customHeight="1" x14ac:dyDescent="0.3">
      <c r="AD41" t="s">
        <v>880</v>
      </c>
      <c r="AE41" t="s">
        <v>1103</v>
      </c>
      <c r="AF41" t="s">
        <v>881</v>
      </c>
      <c r="AG41" t="str">
        <f>_xlfn.CONCAT(Table24[[#This Row],[Group ]:[Name]])</f>
        <v>Creating diversified livelihoods opportunities in the campsRefugee CommunitiesOff-farm activities - utilization of the skills within the camps through LSDS IPs response and daily volunteering allowance</v>
      </c>
      <c r="AH41" t="s">
        <v>868</v>
      </c>
    </row>
    <row r="42" spans="28:34" ht="45" customHeight="1" x14ac:dyDescent="0.3">
      <c r="AD42" t="s">
        <v>880</v>
      </c>
      <c r="AE42" t="s">
        <v>1103</v>
      </c>
      <c r="AF42" t="s">
        <v>881</v>
      </c>
      <c r="AG42" t="str">
        <f>_xlfn.CONCAT(Table24[[#This Row],[Group ]:[Name]])</f>
        <v>Creating diversified livelihoods opportunities in the campsRefugee CommunitiesOff-farm activities - utilization of the skills within the camps through LSDS IPs response and daily volunteering allowance</v>
      </c>
      <c r="AH42" t="s">
        <v>1368</v>
      </c>
    </row>
    <row r="43" spans="28:34" ht="45" customHeight="1" x14ac:dyDescent="0.3">
      <c r="AD43" t="s">
        <v>880</v>
      </c>
      <c r="AE43" t="s">
        <v>1103</v>
      </c>
      <c r="AF43" t="s">
        <v>881</v>
      </c>
      <c r="AG43" t="str">
        <f>_xlfn.CONCAT(Table24[[#This Row],[Group ]:[Name]])</f>
        <v>Creating diversified livelihoods opportunities in the campsRefugee CommunitiesOff-farm activities - utilization of the skills within the camps through LSDS IPs response and daily volunteering allowance</v>
      </c>
      <c r="AH43" t="s">
        <v>1371</v>
      </c>
    </row>
    <row r="44" spans="28:34" ht="45" customHeight="1" x14ac:dyDescent="0.3">
      <c r="AD44" t="s">
        <v>1372</v>
      </c>
      <c r="AE44" t="s">
        <v>681</v>
      </c>
      <c r="AF44" t="s">
        <v>1121</v>
      </c>
      <c r="AG44" t="str">
        <f>_xlfn.CONCAT(Table24[[#This Row],[Group ]:[Name]])</f>
        <v>Non-formal technical training for Host/Local CommunitiesHost CommunitiesNon-formal technical training</v>
      </c>
      <c r="AH44" t="s">
        <v>1224</v>
      </c>
    </row>
    <row r="45" spans="28:34" ht="45" customHeight="1" x14ac:dyDescent="0.3">
      <c r="AD45" t="s">
        <v>1372</v>
      </c>
      <c r="AE45" t="s">
        <v>681</v>
      </c>
      <c r="AF45" t="s">
        <v>1121</v>
      </c>
      <c r="AG45" t="str">
        <f>_xlfn.CONCAT(Table24[[#This Row],[Group ]:[Name]])</f>
        <v>Non-formal technical training for Host/Local CommunitiesHost CommunitiesNon-formal technical training</v>
      </c>
      <c r="AH45" t="s">
        <v>1225</v>
      </c>
    </row>
    <row r="46" spans="28:34" ht="45" customHeight="1" x14ac:dyDescent="0.3">
      <c r="AD46" t="s">
        <v>1372</v>
      </c>
      <c r="AE46" t="s">
        <v>681</v>
      </c>
      <c r="AF46" t="s">
        <v>1121</v>
      </c>
      <c r="AG46" t="str">
        <f>_xlfn.CONCAT(Table24[[#This Row],[Group ]:[Name]])</f>
        <v>Non-formal technical training for Host/Local CommunitiesHost CommunitiesNon-formal technical training</v>
      </c>
      <c r="AH46" t="s">
        <v>1226</v>
      </c>
    </row>
    <row r="47" spans="28:34" ht="45" customHeight="1" x14ac:dyDescent="0.3">
      <c r="AD47" t="s">
        <v>1372</v>
      </c>
      <c r="AE47" t="s">
        <v>681</v>
      </c>
      <c r="AF47" t="s">
        <v>1121</v>
      </c>
      <c r="AG47" t="str">
        <f>_xlfn.CONCAT(Table24[[#This Row],[Group ]:[Name]])</f>
        <v>Non-formal technical training for Host/Local CommunitiesHost CommunitiesNon-formal technical training</v>
      </c>
      <c r="AH47" t="s">
        <v>1227</v>
      </c>
    </row>
    <row r="48" spans="28:34" ht="45" customHeight="1" x14ac:dyDescent="0.3">
      <c r="AD48" t="s">
        <v>1372</v>
      </c>
      <c r="AE48" t="s">
        <v>681</v>
      </c>
      <c r="AF48" t="s">
        <v>1121</v>
      </c>
      <c r="AG48" t="str">
        <f>_xlfn.CONCAT(Table24[[#This Row],[Group ]:[Name]])</f>
        <v>Non-formal technical training for Host/Local CommunitiesHost CommunitiesNon-formal technical training</v>
      </c>
      <c r="AH48" t="s">
        <v>4</v>
      </c>
    </row>
    <row r="49" spans="30:34" ht="45" customHeight="1" x14ac:dyDescent="0.3">
      <c r="AD49" t="s">
        <v>1372</v>
      </c>
      <c r="AE49" t="s">
        <v>681</v>
      </c>
      <c r="AF49" t="s">
        <v>1121</v>
      </c>
      <c r="AG49" t="str">
        <f>_xlfn.CONCAT(Table24[[#This Row],[Group ]:[Name]])</f>
        <v>Non-formal technical training for Host/Local CommunitiesHost CommunitiesNon-formal technical training</v>
      </c>
      <c r="AH49" t="s">
        <v>1381</v>
      </c>
    </row>
    <row r="50" spans="30:34" ht="45" customHeight="1" x14ac:dyDescent="0.3">
      <c r="AD50" t="s">
        <v>1372</v>
      </c>
      <c r="AE50" t="s">
        <v>681</v>
      </c>
      <c r="AF50" t="s">
        <v>1121</v>
      </c>
      <c r="AG50" t="str">
        <f>_xlfn.CONCAT(Table24[[#This Row],[Group ]:[Name]])</f>
        <v>Non-formal technical training for Host/Local CommunitiesHost CommunitiesNon-formal technical training</v>
      </c>
      <c r="AH50" t="s">
        <v>1228</v>
      </c>
    </row>
    <row r="51" spans="30:34" ht="45" customHeight="1" x14ac:dyDescent="0.3">
      <c r="AD51" s="72" t="s">
        <v>1372</v>
      </c>
      <c r="AE51" t="s">
        <v>681</v>
      </c>
      <c r="AF51" t="s">
        <v>1121</v>
      </c>
      <c r="AG51" t="str">
        <f>_xlfn.CONCAT(Table24[[#This Row],[Group ]:[Name]])</f>
        <v>Non-formal technical training for Host/Local CommunitiesHost CommunitiesNon-formal technical training</v>
      </c>
      <c r="AH51" t="s">
        <v>1236</v>
      </c>
    </row>
    <row r="52" spans="30:34" ht="45" customHeight="1" x14ac:dyDescent="0.3">
      <c r="AD52" t="s">
        <v>1372</v>
      </c>
      <c r="AE52" t="s">
        <v>681</v>
      </c>
      <c r="AF52" t="s">
        <v>1121</v>
      </c>
      <c r="AG52" t="str">
        <f>_xlfn.CONCAT(Table24[[#This Row],[Group ]:[Name]])</f>
        <v>Non-formal technical training for Host/Local CommunitiesHost CommunitiesNon-formal technical training</v>
      </c>
      <c r="AH52" t="s">
        <v>1229</v>
      </c>
    </row>
    <row r="53" spans="30:34" ht="45" customHeight="1" x14ac:dyDescent="0.3">
      <c r="AD53" t="s">
        <v>1372</v>
      </c>
      <c r="AE53" t="s">
        <v>681</v>
      </c>
      <c r="AF53" t="s">
        <v>1121</v>
      </c>
      <c r="AG53" t="str">
        <f>_xlfn.CONCAT(Table24[[#This Row],[Group ]:[Name]])</f>
        <v>Non-formal technical training for Host/Local CommunitiesHost CommunitiesNon-formal technical training</v>
      </c>
      <c r="AH53" t="s">
        <v>1230</v>
      </c>
    </row>
    <row r="54" spans="30:34" ht="45" customHeight="1" x14ac:dyDescent="0.3">
      <c r="AD54" t="s">
        <v>1372</v>
      </c>
      <c r="AE54" t="s">
        <v>681</v>
      </c>
      <c r="AF54" t="s">
        <v>1121</v>
      </c>
      <c r="AG54" t="str">
        <f>_xlfn.CONCAT(Table24[[#This Row],[Group ]:[Name]])</f>
        <v>Non-formal technical training for Host/Local CommunitiesHost CommunitiesNon-formal technical training</v>
      </c>
      <c r="AH54" t="s">
        <v>1231</v>
      </c>
    </row>
    <row r="55" spans="30:34" ht="45" customHeight="1" x14ac:dyDescent="0.3">
      <c r="AD55" t="s">
        <v>1372</v>
      </c>
      <c r="AE55" t="s">
        <v>681</v>
      </c>
      <c r="AF55" t="s">
        <v>1121</v>
      </c>
      <c r="AG55" t="str">
        <f>_xlfn.CONCAT(Table24[[#This Row],[Group ]:[Name]])</f>
        <v>Non-formal technical training for Host/Local CommunitiesHost CommunitiesNon-formal technical training</v>
      </c>
      <c r="AH55" t="s">
        <v>1283</v>
      </c>
    </row>
    <row r="56" spans="30:34" ht="45" customHeight="1" x14ac:dyDescent="0.3">
      <c r="AD56" t="s">
        <v>1372</v>
      </c>
      <c r="AE56" t="s">
        <v>681</v>
      </c>
      <c r="AF56" t="s">
        <v>1121</v>
      </c>
      <c r="AG56" t="str">
        <f>_xlfn.CONCAT(Table24[[#This Row],[Group ]:[Name]])</f>
        <v>Non-formal technical training for Host/Local CommunitiesHost CommunitiesNon-formal technical training</v>
      </c>
      <c r="AH56" t="s">
        <v>1232</v>
      </c>
    </row>
    <row r="57" spans="30:34" ht="45" customHeight="1" x14ac:dyDescent="0.3">
      <c r="AD57" t="s">
        <v>1372</v>
      </c>
      <c r="AE57" t="s">
        <v>681</v>
      </c>
      <c r="AF57" t="s">
        <v>1121</v>
      </c>
      <c r="AG57" t="str">
        <f>_xlfn.CONCAT(Table24[[#This Row],[Group ]:[Name]])</f>
        <v>Non-formal technical training for Host/Local CommunitiesHost CommunitiesNon-formal technical training</v>
      </c>
      <c r="AH57" t="s">
        <v>1233</v>
      </c>
    </row>
    <row r="58" spans="30:34" ht="45" customHeight="1" x14ac:dyDescent="0.3">
      <c r="AD58" t="s">
        <v>1372</v>
      </c>
      <c r="AE58" t="s">
        <v>681</v>
      </c>
      <c r="AF58" t="s">
        <v>1121</v>
      </c>
      <c r="AG58" t="str">
        <f>_xlfn.CONCAT(Table24[[#This Row],[Group ]:[Name]])</f>
        <v>Non-formal technical training for Host/Local CommunitiesHost CommunitiesNon-formal technical training</v>
      </c>
      <c r="AH58" t="s">
        <v>1234</v>
      </c>
    </row>
    <row r="59" spans="30:34" ht="45" customHeight="1" x14ac:dyDescent="0.3">
      <c r="AD59" t="s">
        <v>1372</v>
      </c>
      <c r="AE59" t="s">
        <v>681</v>
      </c>
      <c r="AF59" t="s">
        <v>1121</v>
      </c>
      <c r="AG59" t="str">
        <f>_xlfn.CONCAT(Table24[[#This Row],[Group ]:[Name]])</f>
        <v>Non-formal technical training for Host/Local CommunitiesHost CommunitiesNon-formal technical training</v>
      </c>
      <c r="AH59" t="s">
        <v>13</v>
      </c>
    </row>
    <row r="60" spans="30:34" ht="45" customHeight="1" x14ac:dyDescent="0.3">
      <c r="AD60" t="s">
        <v>1372</v>
      </c>
      <c r="AE60" t="s">
        <v>681</v>
      </c>
      <c r="AF60" t="s">
        <v>1121</v>
      </c>
      <c r="AG60" t="str">
        <f>_xlfn.CONCAT(Table24[[#This Row],[Group ]:[Name]])</f>
        <v>Non-formal technical training for Host/Local CommunitiesHost CommunitiesNon-formal technical training</v>
      </c>
      <c r="AH60" t="s">
        <v>1235</v>
      </c>
    </row>
    <row r="61" spans="30:34" x14ac:dyDescent="0.3">
      <c r="AD61" t="s">
        <v>1372</v>
      </c>
      <c r="AE61" t="s">
        <v>681</v>
      </c>
      <c r="AF61" t="s">
        <v>1121</v>
      </c>
      <c r="AG61" s="70" t="s">
        <v>1379</v>
      </c>
      <c r="AH61" s="71" t="s">
        <v>1382</v>
      </c>
    </row>
    <row r="62" spans="30:34" x14ac:dyDescent="0.3">
      <c r="AD62" t="s">
        <v>1372</v>
      </c>
      <c r="AE62" t="s">
        <v>688</v>
      </c>
      <c r="AF62" t="s">
        <v>1121</v>
      </c>
      <c r="AG62" t="str">
        <f>_xlfn.CONCAT(Table24[[#This Row],[Group ]:[Name]])</f>
        <v>Non-formal technical training for Host/Local CommunitiesLocal CommunitiesNon-formal technical training</v>
      </c>
      <c r="AH62" t="s">
        <v>1224</v>
      </c>
    </row>
    <row r="63" spans="30:34" x14ac:dyDescent="0.3">
      <c r="AD63" t="s">
        <v>1372</v>
      </c>
      <c r="AE63" t="s">
        <v>688</v>
      </c>
      <c r="AF63" t="s">
        <v>1121</v>
      </c>
      <c r="AG63" t="str">
        <f>_xlfn.CONCAT(Table24[[#This Row],[Group ]:[Name]])</f>
        <v>Non-formal technical training for Host/Local CommunitiesLocal CommunitiesNon-formal technical training</v>
      </c>
      <c r="AH63" t="s">
        <v>1225</v>
      </c>
    </row>
    <row r="64" spans="30:34" x14ac:dyDescent="0.3">
      <c r="AD64" t="s">
        <v>1372</v>
      </c>
      <c r="AE64" t="s">
        <v>688</v>
      </c>
      <c r="AF64" t="s">
        <v>1121</v>
      </c>
      <c r="AG64" t="str">
        <f>_xlfn.CONCAT(Table24[[#This Row],[Group ]:[Name]])</f>
        <v>Non-formal technical training for Host/Local CommunitiesLocal CommunitiesNon-formal technical training</v>
      </c>
      <c r="AH64" t="s">
        <v>1226</v>
      </c>
    </row>
    <row r="65" spans="30:34" x14ac:dyDescent="0.3">
      <c r="AD65" t="s">
        <v>1372</v>
      </c>
      <c r="AE65" t="s">
        <v>688</v>
      </c>
      <c r="AF65" t="s">
        <v>1121</v>
      </c>
      <c r="AG65" t="str">
        <f>_xlfn.CONCAT(Table24[[#This Row],[Group ]:[Name]])</f>
        <v>Non-formal technical training for Host/Local CommunitiesLocal CommunitiesNon-formal technical training</v>
      </c>
      <c r="AH65" t="s">
        <v>1227</v>
      </c>
    </row>
    <row r="66" spans="30:34" x14ac:dyDescent="0.3">
      <c r="AD66" t="s">
        <v>1372</v>
      </c>
      <c r="AE66" t="s">
        <v>688</v>
      </c>
      <c r="AF66" t="s">
        <v>1121</v>
      </c>
      <c r="AG66" t="str">
        <f>_xlfn.CONCAT(Table24[[#This Row],[Group ]:[Name]])</f>
        <v>Non-formal technical training for Host/Local CommunitiesLocal CommunitiesNon-formal technical training</v>
      </c>
      <c r="AH66" t="s">
        <v>4</v>
      </c>
    </row>
    <row r="67" spans="30:34" x14ac:dyDescent="0.3">
      <c r="AD67" t="s">
        <v>1372</v>
      </c>
      <c r="AE67" t="s">
        <v>688</v>
      </c>
      <c r="AF67" t="s">
        <v>1121</v>
      </c>
      <c r="AG67" t="str">
        <f>_xlfn.CONCAT(Table24[[#This Row],[Group ]:[Name]])</f>
        <v>Non-formal technical training for Host/Local CommunitiesLocal CommunitiesNon-formal technical training</v>
      </c>
      <c r="AH67" t="s">
        <v>1381</v>
      </c>
    </row>
    <row r="68" spans="30:34" x14ac:dyDescent="0.3">
      <c r="AD68" t="s">
        <v>1372</v>
      </c>
      <c r="AE68" t="s">
        <v>688</v>
      </c>
      <c r="AF68" t="s">
        <v>1121</v>
      </c>
      <c r="AG68" t="str">
        <f>_xlfn.CONCAT(Table24[[#This Row],[Group ]:[Name]])</f>
        <v>Non-formal technical training for Host/Local CommunitiesLocal CommunitiesNon-formal technical training</v>
      </c>
      <c r="AH68" t="s">
        <v>1228</v>
      </c>
    </row>
    <row r="69" spans="30:34" x14ac:dyDescent="0.3">
      <c r="AD69" s="72" t="s">
        <v>1372</v>
      </c>
      <c r="AE69" t="s">
        <v>688</v>
      </c>
      <c r="AF69" t="s">
        <v>1121</v>
      </c>
      <c r="AG69" t="str">
        <f>_xlfn.CONCAT(Table24[[#This Row],[Group ]:[Name]])</f>
        <v>Non-formal technical training for Host/Local CommunitiesLocal CommunitiesNon-formal technical training</v>
      </c>
      <c r="AH69" t="s">
        <v>1236</v>
      </c>
    </row>
    <row r="70" spans="30:34" x14ac:dyDescent="0.3">
      <c r="AD70" s="59" t="s">
        <v>1372</v>
      </c>
      <c r="AE70" t="s">
        <v>688</v>
      </c>
      <c r="AF70" t="s">
        <v>1121</v>
      </c>
      <c r="AG70" t="str">
        <f>_xlfn.CONCAT(Table24[[#This Row],[Group ]:[Name]])</f>
        <v>Non-formal technical training for Host/Local CommunitiesLocal CommunitiesNon-formal technical training</v>
      </c>
      <c r="AH70" t="s">
        <v>1229</v>
      </c>
    </row>
    <row r="71" spans="30:34" x14ac:dyDescent="0.3">
      <c r="AD71" s="59" t="s">
        <v>1372</v>
      </c>
      <c r="AE71" t="s">
        <v>688</v>
      </c>
      <c r="AF71" t="s">
        <v>1121</v>
      </c>
      <c r="AG71" t="str">
        <f>_xlfn.CONCAT(Table24[[#This Row],[Group ]:[Name]])</f>
        <v>Non-formal technical training for Host/Local CommunitiesLocal CommunitiesNon-formal technical training</v>
      </c>
      <c r="AH71" t="s">
        <v>1230</v>
      </c>
    </row>
    <row r="72" spans="30:34" x14ac:dyDescent="0.3">
      <c r="AD72" s="59" t="s">
        <v>1372</v>
      </c>
      <c r="AE72" t="s">
        <v>688</v>
      </c>
      <c r="AF72" t="s">
        <v>1121</v>
      </c>
      <c r="AG72" t="str">
        <f>_xlfn.CONCAT(Table24[[#This Row],[Group ]:[Name]])</f>
        <v>Non-formal technical training for Host/Local CommunitiesLocal CommunitiesNon-formal technical training</v>
      </c>
      <c r="AH72" t="s">
        <v>1231</v>
      </c>
    </row>
    <row r="73" spans="30:34" x14ac:dyDescent="0.3">
      <c r="AD73" s="59" t="s">
        <v>1372</v>
      </c>
      <c r="AE73" t="s">
        <v>688</v>
      </c>
      <c r="AF73" t="s">
        <v>1121</v>
      </c>
      <c r="AG73" t="str">
        <f>_xlfn.CONCAT(Table24[[#This Row],[Group ]:[Name]])</f>
        <v>Non-formal technical training for Host/Local CommunitiesLocal CommunitiesNon-formal technical training</v>
      </c>
      <c r="AH73" t="s">
        <v>1283</v>
      </c>
    </row>
    <row r="74" spans="30:34" x14ac:dyDescent="0.3">
      <c r="AD74" s="59" t="s">
        <v>1372</v>
      </c>
      <c r="AE74" t="s">
        <v>688</v>
      </c>
      <c r="AF74" t="s">
        <v>1121</v>
      </c>
      <c r="AG74" t="str">
        <f>_xlfn.CONCAT(Table24[[#This Row],[Group ]:[Name]])</f>
        <v>Non-formal technical training for Host/Local CommunitiesLocal CommunitiesNon-formal technical training</v>
      </c>
      <c r="AH74" t="s">
        <v>1232</v>
      </c>
    </row>
    <row r="75" spans="30:34" x14ac:dyDescent="0.3">
      <c r="AD75" s="59" t="s">
        <v>1372</v>
      </c>
      <c r="AE75" t="s">
        <v>688</v>
      </c>
      <c r="AF75" t="s">
        <v>1121</v>
      </c>
      <c r="AG75" t="str">
        <f>_xlfn.CONCAT(Table24[[#This Row],[Group ]:[Name]])</f>
        <v>Non-formal technical training for Host/Local CommunitiesLocal CommunitiesNon-formal technical training</v>
      </c>
      <c r="AH75" t="s">
        <v>1233</v>
      </c>
    </row>
    <row r="76" spans="30:34" x14ac:dyDescent="0.3">
      <c r="AD76" s="59" t="s">
        <v>1372</v>
      </c>
      <c r="AE76" t="s">
        <v>688</v>
      </c>
      <c r="AF76" t="s">
        <v>1121</v>
      </c>
      <c r="AG76" t="str">
        <f>_xlfn.CONCAT(Table24[[#This Row],[Group ]:[Name]])</f>
        <v>Non-formal technical training for Host/Local CommunitiesLocal CommunitiesNon-formal technical training</v>
      </c>
      <c r="AH76" t="s">
        <v>1234</v>
      </c>
    </row>
    <row r="77" spans="30:34" x14ac:dyDescent="0.3">
      <c r="AD77" s="59" t="s">
        <v>1372</v>
      </c>
      <c r="AE77" t="s">
        <v>688</v>
      </c>
      <c r="AF77" t="s">
        <v>1121</v>
      </c>
      <c r="AG77" t="str">
        <f>_xlfn.CONCAT(Table24[[#This Row],[Group ]:[Name]])</f>
        <v>Non-formal technical training for Host/Local CommunitiesLocal CommunitiesNon-formal technical training</v>
      </c>
      <c r="AH77" t="s">
        <v>13</v>
      </c>
    </row>
    <row r="78" spans="30:34" x14ac:dyDescent="0.3">
      <c r="AD78" s="59" t="s">
        <v>1372</v>
      </c>
      <c r="AE78" t="s">
        <v>688</v>
      </c>
      <c r="AF78" t="s">
        <v>1121</v>
      </c>
      <c r="AG78" t="str">
        <f>_xlfn.CONCAT(Table24[[#This Row],[Group ]:[Name]])</f>
        <v>Non-formal technical training for Host/Local CommunitiesLocal CommunitiesNon-formal technical training</v>
      </c>
      <c r="AH78" t="s">
        <v>1235</v>
      </c>
    </row>
    <row r="79" spans="30:34" x14ac:dyDescent="0.3">
      <c r="AD79" s="59" t="s">
        <v>1372</v>
      </c>
      <c r="AE79" t="s">
        <v>688</v>
      </c>
      <c r="AF79" t="s">
        <v>1121</v>
      </c>
      <c r="AG79" s="70" t="s">
        <v>1380</v>
      </c>
      <c r="AH79" s="71" t="s">
        <v>1382</v>
      </c>
    </row>
    <row r="80" spans="30:34" x14ac:dyDescent="0.3">
      <c r="AD80" s="59" t="s">
        <v>1121</v>
      </c>
      <c r="AE80" t="s">
        <v>1103</v>
      </c>
      <c r="AF80" t="s">
        <v>1125</v>
      </c>
      <c r="AG80" t="str">
        <f>_xlfn.CONCAT(Table24[[#This Row],[Group ]:[Name]])</f>
        <v>Non-formal technical trainingRefugee CommunitiesNon-formal technical training of 120 hours</v>
      </c>
      <c r="AH80" t="s">
        <v>1144</v>
      </c>
    </row>
    <row r="81" spans="30:34" x14ac:dyDescent="0.3">
      <c r="AD81" s="59" t="s">
        <v>1121</v>
      </c>
      <c r="AE81" t="s">
        <v>1103</v>
      </c>
      <c r="AF81" t="s">
        <v>1125</v>
      </c>
      <c r="AG81" t="str">
        <f>_xlfn.CONCAT(Table24[[#This Row],[Group ]:[Name]])</f>
        <v>Non-formal technical trainingRefugee CommunitiesNon-formal technical training of 120 hours</v>
      </c>
      <c r="AH81" t="s">
        <v>12</v>
      </c>
    </row>
    <row r="82" spans="30:34" x14ac:dyDescent="0.3">
      <c r="AD82" s="59" t="s">
        <v>1121</v>
      </c>
      <c r="AE82" t="s">
        <v>1103</v>
      </c>
      <c r="AF82" t="s">
        <v>1125</v>
      </c>
      <c r="AG82" t="str">
        <f>_xlfn.CONCAT(Table24[[#This Row],[Group ]:[Name]])</f>
        <v>Non-formal technical trainingRefugee CommunitiesNon-formal technical training of 120 hours</v>
      </c>
      <c r="AH82" t="s">
        <v>872</v>
      </c>
    </row>
    <row r="83" spans="30:34" x14ac:dyDescent="0.3">
      <c r="AD83" s="59" t="s">
        <v>1121</v>
      </c>
      <c r="AE83" t="s">
        <v>1103</v>
      </c>
      <c r="AF83" t="s">
        <v>1125</v>
      </c>
      <c r="AG83" t="str">
        <f>_xlfn.CONCAT(Table24[[#This Row],[Group ]:[Name]])</f>
        <v>Non-formal technical trainingRefugee CommunitiesNon-formal technical training of 120 hours</v>
      </c>
      <c r="AH83" t="s">
        <v>875</v>
      </c>
    </row>
    <row r="84" spans="30:34" x14ac:dyDescent="0.3">
      <c r="AD84" s="59" t="s">
        <v>1121</v>
      </c>
      <c r="AE84" t="s">
        <v>1103</v>
      </c>
      <c r="AF84" t="s">
        <v>1125</v>
      </c>
      <c r="AG84" t="str">
        <f>_xlfn.CONCAT(Table24[[#This Row],[Group ]:[Name]])</f>
        <v>Non-formal technical trainingRefugee CommunitiesNon-formal technical training of 120 hours</v>
      </c>
      <c r="AH84" t="s">
        <v>1363</v>
      </c>
    </row>
    <row r="85" spans="30:34" x14ac:dyDescent="0.3">
      <c r="AD85" t="s">
        <v>1121</v>
      </c>
      <c r="AE85" t="s">
        <v>1103</v>
      </c>
      <c r="AF85" t="s">
        <v>1125</v>
      </c>
      <c r="AG85" t="str">
        <f>_xlfn.CONCAT(Table24[[#This Row],[Group ]:[Name]])</f>
        <v>Non-formal technical trainingRefugee CommunitiesNon-formal technical training of 120 hours</v>
      </c>
      <c r="AH85" s="64" t="s">
        <v>3</v>
      </c>
    </row>
    <row r="86" spans="30:34" x14ac:dyDescent="0.3">
      <c r="AD86" s="72" t="s">
        <v>1121</v>
      </c>
      <c r="AE86" t="s">
        <v>1103</v>
      </c>
      <c r="AF86" t="s">
        <v>1125</v>
      </c>
      <c r="AG86" t="str">
        <f>_xlfn.CONCAT(Table24[[#This Row],[Group ]:[Name]])</f>
        <v>Non-formal technical trainingRefugee CommunitiesNon-formal technical training of 120 hours</v>
      </c>
      <c r="AH86" t="s">
        <v>877</v>
      </c>
    </row>
    <row r="87" spans="30:34" x14ac:dyDescent="0.3">
      <c r="AD87" s="72" t="s">
        <v>1121</v>
      </c>
      <c r="AE87" t="s">
        <v>1103</v>
      </c>
      <c r="AF87" t="s">
        <v>1125</v>
      </c>
      <c r="AG87" t="str">
        <f>_xlfn.CONCAT(Table24[[#This Row],[Group ]:[Name]])</f>
        <v>Non-formal technical trainingRefugee CommunitiesNon-formal technical training of 120 hours</v>
      </c>
      <c r="AH87" t="s">
        <v>878</v>
      </c>
    </row>
    <row r="88" spans="30:34" x14ac:dyDescent="0.3">
      <c r="AD88" s="72" t="s">
        <v>1121</v>
      </c>
      <c r="AE88" t="s">
        <v>1103</v>
      </c>
      <c r="AF88" t="s">
        <v>1125</v>
      </c>
      <c r="AG88" t="str">
        <f>_xlfn.CONCAT(Table24[[#This Row],[Group ]:[Name]])</f>
        <v>Non-formal technical trainingRefugee CommunitiesNon-formal technical training of 120 hours</v>
      </c>
      <c r="AH88" t="s">
        <v>876</v>
      </c>
    </row>
    <row r="89" spans="30:34" x14ac:dyDescent="0.3">
      <c r="AD89" s="72" t="s">
        <v>1121</v>
      </c>
      <c r="AE89" t="s">
        <v>1103</v>
      </c>
      <c r="AF89" t="s">
        <v>1125</v>
      </c>
      <c r="AG89" t="str">
        <f>_xlfn.CONCAT(Table24[[#This Row],[Group ]:[Name]])</f>
        <v>Non-formal technical trainingRefugee CommunitiesNon-formal technical training of 120 hours</v>
      </c>
      <c r="AH89" t="s">
        <v>874</v>
      </c>
    </row>
    <row r="90" spans="30:34" x14ac:dyDescent="0.3">
      <c r="AD90" t="s">
        <v>1121</v>
      </c>
      <c r="AE90" t="s">
        <v>1103</v>
      </c>
      <c r="AF90" t="s">
        <v>1125</v>
      </c>
      <c r="AG90" t="str">
        <f>_xlfn.CONCAT(Table24[[#This Row],[Group ]:[Name]])</f>
        <v>Non-formal technical trainingRefugee CommunitiesNon-formal technical training of 120 hours</v>
      </c>
      <c r="AH90" t="s">
        <v>873</v>
      </c>
    </row>
    <row r="91" spans="30:34" x14ac:dyDescent="0.3">
      <c r="AD91" t="s">
        <v>1124</v>
      </c>
      <c r="AE91" t="s">
        <v>681</v>
      </c>
      <c r="AF91" t="s">
        <v>1237</v>
      </c>
      <c r="AG91" t="str">
        <f>_xlfn.CONCAT(Table24[[#This Row],[Group ]:[Name]])</f>
        <v>Support livelihoods of host community based on gained skillsHost CommunitiesConditional and Unconditional Cash</v>
      </c>
      <c r="AH91" t="s">
        <v>1238</v>
      </c>
    </row>
    <row r="92" spans="30:34" x14ac:dyDescent="0.3">
      <c r="AD92" s="72" t="s">
        <v>1124</v>
      </c>
      <c r="AE92" t="s">
        <v>681</v>
      </c>
      <c r="AF92" t="s">
        <v>1237</v>
      </c>
      <c r="AG92" t="str">
        <f>_xlfn.CONCAT(Table24[[#This Row],[Group ]:[Name]])</f>
        <v>Support livelihoods of host community based on gained skillsHost CommunitiesConditional and Unconditional Cash</v>
      </c>
      <c r="AH92" t="s">
        <v>1239</v>
      </c>
    </row>
    <row r="93" spans="30:34" x14ac:dyDescent="0.3">
      <c r="AD93" t="s">
        <v>1124</v>
      </c>
      <c r="AE93" t="s">
        <v>681</v>
      </c>
      <c r="AF93" t="s">
        <v>1237</v>
      </c>
      <c r="AG93" t="str">
        <f>_xlfn.CONCAT(Table24[[#This Row],[Group ]:[Name]])</f>
        <v>Support livelihoods of host community based on gained skillsHost CommunitiesConditional and Unconditional Cash</v>
      </c>
      <c r="AH93" t="s">
        <v>1240</v>
      </c>
    </row>
    <row r="94" spans="30:34" x14ac:dyDescent="0.3">
      <c r="AD94" t="s">
        <v>1124</v>
      </c>
      <c r="AE94" t="s">
        <v>681</v>
      </c>
      <c r="AF94" t="s">
        <v>1237</v>
      </c>
      <c r="AG94" t="str">
        <f>_xlfn.CONCAT(Table24[[#This Row],[Group ]:[Name]])</f>
        <v>Support livelihoods of host community based on gained skillsHost CommunitiesConditional and Unconditional Cash</v>
      </c>
      <c r="AH94" t="s">
        <v>13</v>
      </c>
    </row>
    <row r="95" spans="30:34" x14ac:dyDescent="0.3">
      <c r="AD95" t="s">
        <v>1124</v>
      </c>
      <c r="AE95" t="s">
        <v>681</v>
      </c>
      <c r="AF95" t="s">
        <v>1237</v>
      </c>
      <c r="AG95" t="str">
        <f>_xlfn.CONCAT(Table24[[#This Row],[Group ]:[Name]])</f>
        <v>Support livelihoods of host community based on gained skillsHost CommunitiesConditional and Unconditional Cash</v>
      </c>
      <c r="AH95" t="s">
        <v>1241</v>
      </c>
    </row>
    <row r="96" spans="30:34" x14ac:dyDescent="0.3">
      <c r="AD96" t="s">
        <v>1124</v>
      </c>
      <c r="AE96" t="s">
        <v>681</v>
      </c>
      <c r="AF96" t="s">
        <v>1237</v>
      </c>
      <c r="AG96" t="str">
        <f>_xlfn.CONCAT(Table24[[#This Row],[Group ]:[Name]])</f>
        <v>Support livelihoods of host community based on gained skillsHost CommunitiesConditional and Unconditional Cash</v>
      </c>
      <c r="AH96" t="s">
        <v>1242</v>
      </c>
    </row>
    <row r="97" spans="30:34" x14ac:dyDescent="0.3">
      <c r="AD97" t="s">
        <v>1124</v>
      </c>
      <c r="AE97" t="s">
        <v>681</v>
      </c>
      <c r="AF97" t="s">
        <v>1237</v>
      </c>
      <c r="AG97" t="str">
        <f>_xlfn.CONCAT(Table24[[#This Row],[Group ]:[Name]])</f>
        <v>Support livelihoods of host community based on gained skillsHost CommunitiesConditional and Unconditional Cash</v>
      </c>
      <c r="AH97" t="s">
        <v>1244</v>
      </c>
    </row>
    <row r="98" spans="30:34" x14ac:dyDescent="0.3">
      <c r="AD98" t="s">
        <v>1124</v>
      </c>
      <c r="AE98" t="s">
        <v>681</v>
      </c>
      <c r="AF98" t="s">
        <v>1245</v>
      </c>
      <c r="AG98" t="str">
        <f>_xlfn.CONCAT(Table24[[#This Row],[Group ]:[Name]])</f>
        <v>Support livelihoods of host community based on gained skillsHost CommunitiesJob Referrals</v>
      </c>
      <c r="AH98" t="s">
        <v>1246</v>
      </c>
    </row>
    <row r="99" spans="30:34" x14ac:dyDescent="0.3">
      <c r="AD99" t="s">
        <v>1124</v>
      </c>
      <c r="AE99" t="s">
        <v>681</v>
      </c>
      <c r="AF99" t="s">
        <v>1245</v>
      </c>
      <c r="AG99" t="str">
        <f>_xlfn.CONCAT(Table24[[#This Row],[Group ]:[Name]])</f>
        <v>Support livelihoods of host community based on gained skillsHost CommunitiesJob Referrals</v>
      </c>
      <c r="AH99" t="s">
        <v>1247</v>
      </c>
    </row>
    <row r="100" spans="30:34" x14ac:dyDescent="0.3">
      <c r="AD100" t="s">
        <v>1124</v>
      </c>
      <c r="AE100" t="s">
        <v>681</v>
      </c>
      <c r="AF100" t="s">
        <v>1248</v>
      </c>
      <c r="AG100" t="str">
        <f>_xlfn.CONCAT(Table24[[#This Row],[Group ]:[Name]])</f>
        <v>Support livelihoods of host community based on gained skillsHost CommunitiesMarket Linkage</v>
      </c>
      <c r="AH100" t="s">
        <v>1249</v>
      </c>
    </row>
    <row r="101" spans="30:34" x14ac:dyDescent="0.3">
      <c r="AD101" t="s">
        <v>1124</v>
      </c>
      <c r="AE101" t="s">
        <v>681</v>
      </c>
      <c r="AF101" t="s">
        <v>1248</v>
      </c>
      <c r="AG101" t="str">
        <f>_xlfn.CONCAT(Table24[[#This Row],[Group ]:[Name]])</f>
        <v>Support livelihoods of host community based on gained skillsHost CommunitiesMarket Linkage</v>
      </c>
      <c r="AH101" t="s">
        <v>1250</v>
      </c>
    </row>
    <row r="102" spans="30:34" x14ac:dyDescent="0.3">
      <c r="AD102" s="72" t="s">
        <v>1124</v>
      </c>
      <c r="AE102" t="s">
        <v>681</v>
      </c>
      <c r="AF102" t="s">
        <v>1248</v>
      </c>
      <c r="AG102" t="str">
        <f>_xlfn.CONCAT(Table24[[#This Row],[Group ]:[Name]])</f>
        <v>Support livelihoods of host community based on gained skillsHost CommunitiesMarket Linkage</v>
      </c>
      <c r="AH102" t="s">
        <v>1251</v>
      </c>
    </row>
    <row r="103" spans="30:34" x14ac:dyDescent="0.3">
      <c r="AD103" s="72" t="s">
        <v>1124</v>
      </c>
      <c r="AE103" t="s">
        <v>681</v>
      </c>
      <c r="AF103" t="s">
        <v>1248</v>
      </c>
      <c r="AG103" t="str">
        <f>_xlfn.CONCAT(Table24[[#This Row],[Group ]:[Name]])</f>
        <v>Support livelihoods of host community based on gained skillsHost CommunitiesMarket Linkage</v>
      </c>
      <c r="AH103" t="s">
        <v>1252</v>
      </c>
    </row>
    <row r="104" spans="30:34" x14ac:dyDescent="0.3">
      <c r="AD104" s="72" t="s">
        <v>1124</v>
      </c>
      <c r="AE104" t="s">
        <v>681</v>
      </c>
      <c r="AF104" t="s">
        <v>1248</v>
      </c>
      <c r="AG104" t="str">
        <f>_xlfn.CONCAT(Table24[[#This Row],[Group ]:[Name]])</f>
        <v>Support livelihoods of host community based on gained skillsHost CommunitiesMarket Linkage</v>
      </c>
      <c r="AH104" t="s">
        <v>1253</v>
      </c>
    </row>
    <row r="105" spans="30:34" x14ac:dyDescent="0.3">
      <c r="AD105" s="59" t="s">
        <v>1124</v>
      </c>
      <c r="AE105" t="s">
        <v>681</v>
      </c>
      <c r="AF105" t="s">
        <v>1248</v>
      </c>
      <c r="AG105" t="str">
        <f>_xlfn.CONCAT(Table24[[#This Row],[Group ]:[Name]])</f>
        <v>Support livelihoods of host community based on gained skillsHost CommunitiesMarket Linkage</v>
      </c>
      <c r="AH105" t="s">
        <v>1254</v>
      </c>
    </row>
    <row r="106" spans="30:34" x14ac:dyDescent="0.3">
      <c r="AD106" s="59" t="s">
        <v>1124</v>
      </c>
      <c r="AE106" t="s">
        <v>681</v>
      </c>
      <c r="AF106" t="s">
        <v>1248</v>
      </c>
      <c r="AG106" t="str">
        <f>_xlfn.CONCAT(Table24[[#This Row],[Group ]:[Name]])</f>
        <v>Support livelihoods of host community based on gained skillsHost CommunitiesMarket Linkage</v>
      </c>
      <c r="AH106" t="s">
        <v>1255</v>
      </c>
    </row>
    <row r="107" spans="30:34" x14ac:dyDescent="0.3">
      <c r="AD107" s="59" t="s">
        <v>1124</v>
      </c>
      <c r="AE107" t="s">
        <v>681</v>
      </c>
      <c r="AF107" t="s">
        <v>1129</v>
      </c>
      <c r="AG107" t="str">
        <f>_xlfn.CONCAT(Table24[[#This Row],[Group ]:[Name]])</f>
        <v>Support livelihoods of host community based on gained skillsHost CommunitiesOff-farm activities</v>
      </c>
      <c r="AH107" t="s">
        <v>890</v>
      </c>
    </row>
    <row r="108" spans="30:34" x14ac:dyDescent="0.3">
      <c r="AD108" s="59" t="s">
        <v>1124</v>
      </c>
      <c r="AE108" t="s">
        <v>681</v>
      </c>
      <c r="AF108" t="s">
        <v>1256</v>
      </c>
      <c r="AG108" t="str">
        <f>_xlfn.CONCAT(Table24[[#This Row],[Group ]:[Name]])</f>
        <v>Support livelihoods of host community based on gained skillsHost CommunitiesResearch and Analysis</v>
      </c>
      <c r="AH108" t="s">
        <v>1257</v>
      </c>
    </row>
    <row r="109" spans="30:34" x14ac:dyDescent="0.3">
      <c r="AD109" s="59" t="s">
        <v>1124</v>
      </c>
      <c r="AE109" t="s">
        <v>681</v>
      </c>
      <c r="AF109" t="s">
        <v>1258</v>
      </c>
      <c r="AG109" t="str">
        <f>_xlfn.CONCAT(Table24[[#This Row],[Group ]:[Name]])</f>
        <v>Support livelihoods of host community based on gained skillsHost CommunitiesSoft skills</v>
      </c>
      <c r="AH109" t="s">
        <v>1259</v>
      </c>
    </row>
    <row r="110" spans="30:34" x14ac:dyDescent="0.3">
      <c r="AD110" s="59" t="s">
        <v>1124</v>
      </c>
      <c r="AE110" t="s">
        <v>681</v>
      </c>
      <c r="AF110" t="s">
        <v>1258</v>
      </c>
      <c r="AG110" t="str">
        <f>_xlfn.CONCAT(Table24[[#This Row],[Group ]:[Name]])</f>
        <v>Support livelihoods of host community based on gained skillsHost CommunitiesSoft skills</v>
      </c>
      <c r="AH110" t="s">
        <v>1260</v>
      </c>
    </row>
    <row r="111" spans="30:34" x14ac:dyDescent="0.3">
      <c r="AD111" s="59" t="s">
        <v>1124</v>
      </c>
      <c r="AE111" t="s">
        <v>681</v>
      </c>
      <c r="AF111" t="s">
        <v>1258</v>
      </c>
      <c r="AG111" t="str">
        <f>_xlfn.CONCAT(Table24[[#This Row],[Group ]:[Name]])</f>
        <v>Support livelihoods of host community based on gained skillsHost CommunitiesSoft skills</v>
      </c>
      <c r="AH111" t="s">
        <v>1261</v>
      </c>
    </row>
    <row r="112" spans="30:34" x14ac:dyDescent="0.3">
      <c r="AD112" s="59" t="s">
        <v>1124</v>
      </c>
      <c r="AE112" t="s">
        <v>681</v>
      </c>
      <c r="AF112" t="s">
        <v>1258</v>
      </c>
      <c r="AG112" t="str">
        <f>_xlfn.CONCAT(Table24[[#This Row],[Group ]:[Name]])</f>
        <v>Support livelihoods of host community based on gained skillsHost CommunitiesSoft skills</v>
      </c>
      <c r="AH112" t="s">
        <v>1261</v>
      </c>
    </row>
    <row r="113" spans="30:34" x14ac:dyDescent="0.3">
      <c r="AD113" s="59" t="s">
        <v>1124</v>
      </c>
      <c r="AE113" t="s">
        <v>681</v>
      </c>
      <c r="AF113" t="s">
        <v>1258</v>
      </c>
      <c r="AG113" t="str">
        <f>_xlfn.CONCAT(Table24[[#This Row],[Group ]:[Name]])</f>
        <v>Support livelihoods of host community based on gained skillsHost CommunitiesSoft skills</v>
      </c>
      <c r="AH113" t="s">
        <v>1262</v>
      </c>
    </row>
    <row r="114" spans="30:34" x14ac:dyDescent="0.3">
      <c r="AD114" s="59" t="s">
        <v>1124</v>
      </c>
      <c r="AE114" t="s">
        <v>681</v>
      </c>
      <c r="AF114" t="s">
        <v>1258</v>
      </c>
      <c r="AG114" t="str">
        <f>_xlfn.CONCAT(Table24[[#This Row],[Group ]:[Name]])</f>
        <v>Support livelihoods of host community based on gained skillsHost CommunitiesSoft skills</v>
      </c>
      <c r="AH114" t="s">
        <v>1269</v>
      </c>
    </row>
    <row r="115" spans="30:34" x14ac:dyDescent="0.3">
      <c r="AD115" s="59" t="s">
        <v>1124</v>
      </c>
      <c r="AE115" t="s">
        <v>681</v>
      </c>
      <c r="AF115" t="s">
        <v>1258</v>
      </c>
      <c r="AG115" t="str">
        <f>_xlfn.CONCAT(Table24[[#This Row],[Group ]:[Name]])</f>
        <v>Support livelihoods of host community based on gained skillsHost CommunitiesSoft skills</v>
      </c>
      <c r="AH115" t="s">
        <v>1270</v>
      </c>
    </row>
    <row r="116" spans="30:34" x14ac:dyDescent="0.3">
      <c r="AD116" s="59" t="s">
        <v>1124</v>
      </c>
      <c r="AE116" t="s">
        <v>681</v>
      </c>
      <c r="AF116" t="s">
        <v>1258</v>
      </c>
      <c r="AG116" t="str">
        <f>_xlfn.CONCAT(Table24[[#This Row],[Group ]:[Name]])</f>
        <v>Support livelihoods of host community based on gained skillsHost CommunitiesSoft skills</v>
      </c>
      <c r="AH116" t="s">
        <v>1271</v>
      </c>
    </row>
    <row r="117" spans="30:34" x14ac:dyDescent="0.3">
      <c r="AD117" s="59" t="s">
        <v>1124</v>
      </c>
      <c r="AE117" t="s">
        <v>681</v>
      </c>
      <c r="AF117" t="s">
        <v>1258</v>
      </c>
      <c r="AG117" t="str">
        <f>_xlfn.CONCAT(Table24[[#This Row],[Group ]:[Name]])</f>
        <v>Support livelihoods of host community based on gained skillsHost CommunitiesSoft skills</v>
      </c>
      <c r="AH117" t="s">
        <v>1263</v>
      </c>
    </row>
    <row r="118" spans="30:34" x14ac:dyDescent="0.3">
      <c r="AD118" s="72" t="s">
        <v>1124</v>
      </c>
      <c r="AE118" t="s">
        <v>681</v>
      </c>
      <c r="AF118" t="s">
        <v>1258</v>
      </c>
      <c r="AG118" t="str">
        <f>_xlfn.CONCAT(Table24[[#This Row],[Group ]:[Name]])</f>
        <v>Support livelihoods of host community based on gained skillsHost CommunitiesSoft skills</v>
      </c>
      <c r="AH118" t="s">
        <v>1264</v>
      </c>
    </row>
    <row r="119" spans="30:34" x14ac:dyDescent="0.3">
      <c r="AD119" s="72" t="s">
        <v>1124</v>
      </c>
      <c r="AE119" t="s">
        <v>681</v>
      </c>
      <c r="AF119" t="s">
        <v>1258</v>
      </c>
      <c r="AG119" t="str">
        <f>_xlfn.CONCAT(Table24[[#This Row],[Group ]:[Name]])</f>
        <v>Support livelihoods of host community based on gained skillsHost CommunitiesSoft skills</v>
      </c>
      <c r="AH119" t="s">
        <v>1265</v>
      </c>
    </row>
    <row r="120" spans="30:34" x14ac:dyDescent="0.3">
      <c r="AD120" t="s">
        <v>1124</v>
      </c>
      <c r="AE120" t="s">
        <v>681</v>
      </c>
      <c r="AF120" t="s">
        <v>1258</v>
      </c>
      <c r="AG120" t="str">
        <f>_xlfn.CONCAT(Table24[[#This Row],[Group ]:[Name]])</f>
        <v>Support livelihoods of host community based on gained skillsHost CommunitiesSoft skills</v>
      </c>
      <c r="AH120" t="s">
        <v>1272</v>
      </c>
    </row>
    <row r="121" spans="30:34" x14ac:dyDescent="0.3">
      <c r="AD121" s="72" t="s">
        <v>1124</v>
      </c>
      <c r="AE121" t="s">
        <v>681</v>
      </c>
      <c r="AF121" t="s">
        <v>1258</v>
      </c>
      <c r="AG121" t="str">
        <f>_xlfn.CONCAT(Table24[[#This Row],[Group ]:[Name]])</f>
        <v>Support livelihoods of host community based on gained skillsHost CommunitiesSoft skills</v>
      </c>
      <c r="AH121" t="s">
        <v>1266</v>
      </c>
    </row>
    <row r="122" spans="30:34" x14ac:dyDescent="0.3">
      <c r="AD122" t="s">
        <v>1124</v>
      </c>
      <c r="AE122" t="s">
        <v>681</v>
      </c>
      <c r="AF122" t="s">
        <v>1258</v>
      </c>
      <c r="AG122" t="str">
        <f>_xlfn.CONCAT(Table24[[#This Row],[Group ]:[Name]])</f>
        <v>Support livelihoods of host community based on gained skillsHost CommunitiesSoft skills</v>
      </c>
      <c r="AH122" t="s">
        <v>1273</v>
      </c>
    </row>
    <row r="123" spans="30:34" x14ac:dyDescent="0.3">
      <c r="AD123" s="72" t="s">
        <v>1124</v>
      </c>
      <c r="AE123" t="s">
        <v>681</v>
      </c>
      <c r="AF123" t="s">
        <v>1258</v>
      </c>
      <c r="AG123" t="str">
        <f>_xlfn.CONCAT(Table24[[#This Row],[Group ]:[Name]])</f>
        <v>Support livelihoods of host community based on gained skillsHost CommunitiesSoft skills</v>
      </c>
      <c r="AH123" t="s">
        <v>1267</v>
      </c>
    </row>
    <row r="124" spans="30:34" x14ac:dyDescent="0.3">
      <c r="AD124" t="s">
        <v>1124</v>
      </c>
      <c r="AE124" t="s">
        <v>681</v>
      </c>
      <c r="AF124" t="s">
        <v>1258</v>
      </c>
      <c r="AG124" t="str">
        <f>_xlfn.CONCAT(Table24[[#This Row],[Group ]:[Name]])</f>
        <v>Support livelihoods of host community based on gained skillsHost CommunitiesSoft skills</v>
      </c>
      <c r="AH124" t="s">
        <v>1274</v>
      </c>
    </row>
    <row r="125" spans="30:34" x14ac:dyDescent="0.3">
      <c r="AD125" t="s">
        <v>1124</v>
      </c>
      <c r="AE125" t="s">
        <v>681</v>
      </c>
      <c r="AF125" t="s">
        <v>1258</v>
      </c>
      <c r="AG125" t="str">
        <f>_xlfn.CONCAT(Table24[[#This Row],[Group ]:[Name]])</f>
        <v>Support livelihoods of host community based on gained skillsHost CommunitiesSoft skills</v>
      </c>
      <c r="AH125" t="s">
        <v>1275</v>
      </c>
    </row>
    <row r="126" spans="30:34" x14ac:dyDescent="0.3">
      <c r="AD126" t="s">
        <v>1124</v>
      </c>
      <c r="AE126" t="s">
        <v>681</v>
      </c>
      <c r="AF126" t="s">
        <v>1258</v>
      </c>
      <c r="AG126" t="str">
        <f>_xlfn.CONCAT(Table24[[#This Row],[Group ]:[Name]])</f>
        <v>Support livelihoods of host community based on gained skillsHost CommunitiesSoft skills</v>
      </c>
      <c r="AH126" t="s">
        <v>1276</v>
      </c>
    </row>
    <row r="127" spans="30:34" x14ac:dyDescent="0.3">
      <c r="AD127" t="s">
        <v>1124</v>
      </c>
      <c r="AE127" t="s">
        <v>681</v>
      </c>
      <c r="AF127" t="s">
        <v>1258</v>
      </c>
      <c r="AG127" t="str">
        <f>_xlfn.CONCAT(Table24[[#This Row],[Group ]:[Name]])</f>
        <v>Support livelihoods of host community based on gained skillsHost CommunitiesSoft skills</v>
      </c>
      <c r="AH127" t="s">
        <v>1277</v>
      </c>
    </row>
    <row r="128" spans="30:34" x14ac:dyDescent="0.3">
      <c r="AD128" t="s">
        <v>1124</v>
      </c>
      <c r="AE128" t="s">
        <v>688</v>
      </c>
      <c r="AF128" t="s">
        <v>1237</v>
      </c>
      <c r="AG128" t="str">
        <f>_xlfn.CONCAT(Table24[[#This Row],[Group ]:[Name]])</f>
        <v>Support livelihoods of host community based on gained skillsLocal CommunitiesConditional and Unconditional Cash</v>
      </c>
      <c r="AH128" t="s">
        <v>1238</v>
      </c>
    </row>
    <row r="129" spans="30:34" x14ac:dyDescent="0.3">
      <c r="AD129" t="s">
        <v>1124</v>
      </c>
      <c r="AE129" t="s">
        <v>688</v>
      </c>
      <c r="AF129" t="s">
        <v>1237</v>
      </c>
      <c r="AG129" t="str">
        <f>_xlfn.CONCAT(Table24[[#This Row],[Group ]:[Name]])</f>
        <v>Support livelihoods of host community based on gained skillsLocal CommunitiesConditional and Unconditional Cash</v>
      </c>
      <c r="AH129" t="s">
        <v>1239</v>
      </c>
    </row>
    <row r="130" spans="30:34" x14ac:dyDescent="0.3">
      <c r="AD130" t="s">
        <v>1124</v>
      </c>
      <c r="AE130" t="s">
        <v>688</v>
      </c>
      <c r="AF130" t="s">
        <v>1237</v>
      </c>
      <c r="AG130" t="str">
        <f>_xlfn.CONCAT(Table24[[#This Row],[Group ]:[Name]])</f>
        <v>Support livelihoods of host community based on gained skillsLocal CommunitiesConditional and Unconditional Cash</v>
      </c>
      <c r="AH130" t="s">
        <v>1240</v>
      </c>
    </row>
    <row r="131" spans="30:34" x14ac:dyDescent="0.3">
      <c r="AD131" t="s">
        <v>1124</v>
      </c>
      <c r="AE131" t="s">
        <v>688</v>
      </c>
      <c r="AF131" t="s">
        <v>1237</v>
      </c>
      <c r="AG131" t="str">
        <f>_xlfn.CONCAT(Table24[[#This Row],[Group ]:[Name]])</f>
        <v>Support livelihoods of host community based on gained skillsLocal CommunitiesConditional and Unconditional Cash</v>
      </c>
      <c r="AH131" t="s">
        <v>13</v>
      </c>
    </row>
    <row r="132" spans="30:34" x14ac:dyDescent="0.3">
      <c r="AD132" t="s">
        <v>1124</v>
      </c>
      <c r="AE132" t="s">
        <v>688</v>
      </c>
      <c r="AF132" t="s">
        <v>1237</v>
      </c>
      <c r="AG132" t="str">
        <f>_xlfn.CONCAT(Table24[[#This Row],[Group ]:[Name]])</f>
        <v>Support livelihoods of host community based on gained skillsLocal CommunitiesConditional and Unconditional Cash</v>
      </c>
      <c r="AH132" t="s">
        <v>1241</v>
      </c>
    </row>
    <row r="133" spans="30:34" x14ac:dyDescent="0.3">
      <c r="AD133" t="s">
        <v>1124</v>
      </c>
      <c r="AE133" t="s">
        <v>688</v>
      </c>
      <c r="AF133" t="s">
        <v>1237</v>
      </c>
      <c r="AG133" t="str">
        <f>_xlfn.CONCAT(Table24[[#This Row],[Group ]:[Name]])</f>
        <v>Support livelihoods of host community based on gained skillsLocal CommunitiesConditional and Unconditional Cash</v>
      </c>
      <c r="AH133" t="s">
        <v>1242</v>
      </c>
    </row>
    <row r="134" spans="30:34" x14ac:dyDescent="0.3">
      <c r="AD134" t="s">
        <v>1124</v>
      </c>
      <c r="AE134" t="s">
        <v>688</v>
      </c>
      <c r="AF134" t="s">
        <v>1237</v>
      </c>
      <c r="AG134" t="str">
        <f>_xlfn.CONCAT(Table24[[#This Row],[Group ]:[Name]])</f>
        <v>Support livelihoods of host community based on gained skillsLocal CommunitiesConditional and Unconditional Cash</v>
      </c>
      <c r="AH134" t="s">
        <v>1244</v>
      </c>
    </row>
    <row r="135" spans="30:34" x14ac:dyDescent="0.3">
      <c r="AD135" t="s">
        <v>1124</v>
      </c>
      <c r="AE135" t="s">
        <v>688</v>
      </c>
      <c r="AF135" s="72" t="s">
        <v>1245</v>
      </c>
      <c r="AG135" t="str">
        <f>_xlfn.CONCAT(Table24[[#This Row],[Group ]:[Name]])</f>
        <v>Support livelihoods of host community based on gained skillsLocal CommunitiesJob Referrals</v>
      </c>
      <c r="AH135" t="s">
        <v>1246</v>
      </c>
    </row>
    <row r="136" spans="30:34" x14ac:dyDescent="0.3">
      <c r="AD136" t="s">
        <v>1124</v>
      </c>
      <c r="AE136" t="s">
        <v>688</v>
      </c>
      <c r="AF136" t="s">
        <v>1245</v>
      </c>
      <c r="AG136" t="str">
        <f>_xlfn.CONCAT(Table24[[#This Row],[Group ]:[Name]])</f>
        <v>Support livelihoods of host community based on gained skillsLocal CommunitiesJob Referrals</v>
      </c>
      <c r="AH136" t="s">
        <v>1247</v>
      </c>
    </row>
    <row r="137" spans="30:34" x14ac:dyDescent="0.3">
      <c r="AD137" t="s">
        <v>1124</v>
      </c>
      <c r="AE137" t="s">
        <v>688</v>
      </c>
      <c r="AF137" t="s">
        <v>1248</v>
      </c>
      <c r="AG137" t="str">
        <f>_xlfn.CONCAT(Table24[[#This Row],[Group ]:[Name]])</f>
        <v>Support livelihoods of host community based on gained skillsLocal CommunitiesMarket Linkage</v>
      </c>
      <c r="AH137" t="s">
        <v>1249</v>
      </c>
    </row>
    <row r="138" spans="30:34" x14ac:dyDescent="0.3">
      <c r="AD138" t="s">
        <v>1124</v>
      </c>
      <c r="AE138" t="s">
        <v>688</v>
      </c>
      <c r="AF138" t="s">
        <v>1248</v>
      </c>
      <c r="AG138" t="str">
        <f>_xlfn.CONCAT(Table24[[#This Row],[Group ]:[Name]])</f>
        <v>Support livelihoods of host community based on gained skillsLocal CommunitiesMarket Linkage</v>
      </c>
      <c r="AH138" t="s">
        <v>1250</v>
      </c>
    </row>
    <row r="139" spans="30:34" x14ac:dyDescent="0.3">
      <c r="AD139" s="72" t="s">
        <v>1124</v>
      </c>
      <c r="AE139" t="s">
        <v>688</v>
      </c>
      <c r="AF139" t="s">
        <v>1248</v>
      </c>
      <c r="AG139" t="str">
        <f>_xlfn.CONCAT(Table24[[#This Row],[Group ]:[Name]])</f>
        <v>Support livelihoods of host community based on gained skillsLocal CommunitiesMarket Linkage</v>
      </c>
      <c r="AH139" t="s">
        <v>1251</v>
      </c>
    </row>
    <row r="140" spans="30:34" x14ac:dyDescent="0.3">
      <c r="AD140" s="72" t="s">
        <v>1124</v>
      </c>
      <c r="AE140" t="s">
        <v>688</v>
      </c>
      <c r="AF140" t="s">
        <v>1248</v>
      </c>
      <c r="AG140" t="str">
        <f>_xlfn.CONCAT(Table24[[#This Row],[Group ]:[Name]])</f>
        <v>Support livelihoods of host community based on gained skillsLocal CommunitiesMarket Linkage</v>
      </c>
      <c r="AH140" t="s">
        <v>1252</v>
      </c>
    </row>
    <row r="141" spans="30:34" x14ac:dyDescent="0.3">
      <c r="AD141" s="72" t="s">
        <v>1124</v>
      </c>
      <c r="AE141" t="s">
        <v>688</v>
      </c>
      <c r="AF141" t="s">
        <v>1248</v>
      </c>
      <c r="AG141" t="str">
        <f>_xlfn.CONCAT(Table24[[#This Row],[Group ]:[Name]])</f>
        <v>Support livelihoods of host community based on gained skillsLocal CommunitiesMarket Linkage</v>
      </c>
      <c r="AH141" t="s">
        <v>1253</v>
      </c>
    </row>
    <row r="142" spans="30:34" x14ac:dyDescent="0.3">
      <c r="AD142" t="s">
        <v>1124</v>
      </c>
      <c r="AE142" t="s">
        <v>688</v>
      </c>
      <c r="AF142" t="s">
        <v>1248</v>
      </c>
      <c r="AG142" t="str">
        <f>_xlfn.CONCAT(Table24[[#This Row],[Group ]:[Name]])</f>
        <v>Support livelihoods of host community based on gained skillsLocal CommunitiesMarket Linkage</v>
      </c>
      <c r="AH142" t="s">
        <v>1254</v>
      </c>
    </row>
    <row r="143" spans="30:34" x14ac:dyDescent="0.3">
      <c r="AD143" t="s">
        <v>1124</v>
      </c>
      <c r="AE143" t="s">
        <v>688</v>
      </c>
      <c r="AF143" t="s">
        <v>1248</v>
      </c>
      <c r="AG143" t="str">
        <f>_xlfn.CONCAT(Table24[[#This Row],[Group ]:[Name]])</f>
        <v>Support livelihoods of host community based on gained skillsLocal CommunitiesMarket Linkage</v>
      </c>
      <c r="AH143" t="s">
        <v>1255</v>
      </c>
    </row>
    <row r="144" spans="30:34" x14ac:dyDescent="0.3">
      <c r="AD144" t="s">
        <v>1124</v>
      </c>
      <c r="AE144" t="s">
        <v>688</v>
      </c>
      <c r="AF144" t="s">
        <v>1129</v>
      </c>
      <c r="AG144" t="str">
        <f>_xlfn.CONCAT(Table24[[#This Row],[Group ]:[Name]])</f>
        <v>Support livelihoods of host community based on gained skillsLocal CommunitiesOff-farm activities</v>
      </c>
      <c r="AH144" t="s">
        <v>1365</v>
      </c>
    </row>
    <row r="145" spans="30:34" x14ac:dyDescent="0.3">
      <c r="AD145" s="72" t="s">
        <v>1124</v>
      </c>
      <c r="AE145" t="s">
        <v>688</v>
      </c>
      <c r="AF145" t="s">
        <v>1256</v>
      </c>
      <c r="AG145" t="str">
        <f>_xlfn.CONCAT(Table24[[#This Row],[Group ]:[Name]])</f>
        <v>Support livelihoods of host community based on gained skillsLocal CommunitiesResearch and Analysis</v>
      </c>
      <c r="AH145" t="s">
        <v>1257</v>
      </c>
    </row>
    <row r="146" spans="30:34" x14ac:dyDescent="0.3">
      <c r="AD146" t="s">
        <v>1124</v>
      </c>
      <c r="AE146" t="s">
        <v>688</v>
      </c>
      <c r="AF146" t="s">
        <v>1258</v>
      </c>
      <c r="AG146" t="str">
        <f>_xlfn.CONCAT(Table24[[#This Row],[Group ]:[Name]])</f>
        <v>Support livelihoods of host community based on gained skillsLocal CommunitiesSoft skills</v>
      </c>
      <c r="AH146" t="s">
        <v>1259</v>
      </c>
    </row>
    <row r="147" spans="30:34" x14ac:dyDescent="0.3">
      <c r="AD147" t="s">
        <v>1124</v>
      </c>
      <c r="AE147" t="s">
        <v>688</v>
      </c>
      <c r="AF147" t="s">
        <v>1258</v>
      </c>
      <c r="AG147" t="str">
        <f>_xlfn.CONCAT(Table24[[#This Row],[Group ]:[Name]])</f>
        <v>Support livelihoods of host community based on gained skillsLocal CommunitiesSoft skills</v>
      </c>
      <c r="AH147" t="s">
        <v>1260</v>
      </c>
    </row>
    <row r="148" spans="30:34" x14ac:dyDescent="0.3">
      <c r="AD148" t="s">
        <v>1124</v>
      </c>
      <c r="AE148" t="s">
        <v>688</v>
      </c>
      <c r="AF148" t="s">
        <v>1258</v>
      </c>
      <c r="AG148" t="str">
        <f>_xlfn.CONCAT(Table24[[#This Row],[Group ]:[Name]])</f>
        <v>Support livelihoods of host community based on gained skillsLocal CommunitiesSoft skills</v>
      </c>
      <c r="AH148" t="s">
        <v>1261</v>
      </c>
    </row>
    <row r="149" spans="30:34" x14ac:dyDescent="0.3">
      <c r="AD149" t="s">
        <v>1124</v>
      </c>
      <c r="AE149" t="s">
        <v>688</v>
      </c>
      <c r="AF149" t="s">
        <v>1258</v>
      </c>
      <c r="AG149" t="str">
        <f>_xlfn.CONCAT(Table24[[#This Row],[Group ]:[Name]])</f>
        <v>Support livelihoods of host community based on gained skillsLocal CommunitiesSoft skills</v>
      </c>
      <c r="AH149" t="s">
        <v>1261</v>
      </c>
    </row>
    <row r="150" spans="30:34" x14ac:dyDescent="0.3">
      <c r="AD150" t="s">
        <v>1124</v>
      </c>
      <c r="AE150" t="s">
        <v>688</v>
      </c>
      <c r="AF150" t="s">
        <v>1258</v>
      </c>
      <c r="AG150" t="str">
        <f>_xlfn.CONCAT(Table24[[#This Row],[Group ]:[Name]])</f>
        <v>Support livelihoods of host community based on gained skillsLocal CommunitiesSoft skills</v>
      </c>
      <c r="AH150" t="s">
        <v>1262</v>
      </c>
    </row>
    <row r="151" spans="30:34" x14ac:dyDescent="0.3">
      <c r="AD151" t="s">
        <v>1124</v>
      </c>
      <c r="AE151" t="s">
        <v>688</v>
      </c>
      <c r="AF151" s="72" t="s">
        <v>1258</v>
      </c>
      <c r="AG151" t="str">
        <f>_xlfn.CONCAT(Table24[[#This Row],[Group ]:[Name]])</f>
        <v>Support livelihoods of host community based on gained skillsLocal CommunitiesSoft skills</v>
      </c>
      <c r="AH151" t="s">
        <v>1269</v>
      </c>
    </row>
    <row r="152" spans="30:34" x14ac:dyDescent="0.3">
      <c r="AD152" t="s">
        <v>1124</v>
      </c>
      <c r="AE152" t="s">
        <v>688</v>
      </c>
      <c r="AF152" s="1" t="s">
        <v>1258</v>
      </c>
      <c r="AG152" t="str">
        <f>_xlfn.CONCAT(Table24[[#This Row],[Group ]:[Name]])</f>
        <v>Support livelihoods of host community based on gained skillsLocal CommunitiesSoft skills</v>
      </c>
      <c r="AH152" t="s">
        <v>1270</v>
      </c>
    </row>
    <row r="153" spans="30:34" x14ac:dyDescent="0.3">
      <c r="AD153" t="s">
        <v>1124</v>
      </c>
      <c r="AE153" t="s">
        <v>688</v>
      </c>
      <c r="AF153" t="s">
        <v>1258</v>
      </c>
      <c r="AG153" t="str">
        <f>_xlfn.CONCAT(Table24[[#This Row],[Group ]:[Name]])</f>
        <v>Support livelihoods of host community based on gained skillsLocal CommunitiesSoft skills</v>
      </c>
      <c r="AH153" t="s">
        <v>1271</v>
      </c>
    </row>
    <row r="154" spans="30:34" x14ac:dyDescent="0.3">
      <c r="AD154" t="s">
        <v>1124</v>
      </c>
      <c r="AE154" t="s">
        <v>688</v>
      </c>
      <c r="AF154" t="s">
        <v>1258</v>
      </c>
      <c r="AG154" t="str">
        <f>_xlfn.CONCAT(Table24[[#This Row],[Group ]:[Name]])</f>
        <v>Support livelihoods of host community based on gained skillsLocal CommunitiesSoft skills</v>
      </c>
      <c r="AH154" t="s">
        <v>1263</v>
      </c>
    </row>
    <row r="155" spans="30:34" x14ac:dyDescent="0.3">
      <c r="AD155" s="72" t="s">
        <v>1124</v>
      </c>
      <c r="AE155" t="s">
        <v>688</v>
      </c>
      <c r="AF155" t="s">
        <v>1258</v>
      </c>
      <c r="AG155" t="str">
        <f>_xlfn.CONCAT(Table24[[#This Row],[Group ]:[Name]])</f>
        <v>Support livelihoods of host community based on gained skillsLocal CommunitiesSoft skills</v>
      </c>
      <c r="AH155" t="s">
        <v>1264</v>
      </c>
    </row>
    <row r="156" spans="30:34" x14ac:dyDescent="0.3">
      <c r="AD156" s="72" t="s">
        <v>1124</v>
      </c>
      <c r="AE156" t="s">
        <v>688</v>
      </c>
      <c r="AF156" t="s">
        <v>1258</v>
      </c>
      <c r="AG156" t="str">
        <f>_xlfn.CONCAT(Table24[[#This Row],[Group ]:[Name]])</f>
        <v>Support livelihoods of host community based on gained skillsLocal CommunitiesSoft skills</v>
      </c>
      <c r="AH156" t="s">
        <v>1265</v>
      </c>
    </row>
    <row r="157" spans="30:34" x14ac:dyDescent="0.3">
      <c r="AD157" t="s">
        <v>1124</v>
      </c>
      <c r="AE157" t="s">
        <v>688</v>
      </c>
      <c r="AF157" t="s">
        <v>1258</v>
      </c>
      <c r="AG157" t="str">
        <f>_xlfn.CONCAT(Table24[[#This Row],[Group ]:[Name]])</f>
        <v>Support livelihoods of host community based on gained skillsLocal CommunitiesSoft skills</v>
      </c>
      <c r="AH157" t="s">
        <v>1272</v>
      </c>
    </row>
    <row r="158" spans="30:34" x14ac:dyDescent="0.3">
      <c r="AD158" t="s">
        <v>1124</v>
      </c>
      <c r="AE158" t="s">
        <v>688</v>
      </c>
      <c r="AF158" t="s">
        <v>1258</v>
      </c>
      <c r="AG158" t="str">
        <f>_xlfn.CONCAT(Table24[[#This Row],[Group ]:[Name]])</f>
        <v>Support livelihoods of host community based on gained skillsLocal CommunitiesSoft skills</v>
      </c>
      <c r="AH158" t="s">
        <v>1266</v>
      </c>
    </row>
    <row r="159" spans="30:34" x14ac:dyDescent="0.3">
      <c r="AD159" s="72" t="s">
        <v>1124</v>
      </c>
      <c r="AE159" t="s">
        <v>688</v>
      </c>
      <c r="AF159" t="s">
        <v>1258</v>
      </c>
      <c r="AG159" t="str">
        <f>_xlfn.CONCAT(Table24[[#This Row],[Group ]:[Name]])</f>
        <v>Support livelihoods of host community based on gained skillsLocal CommunitiesSoft skills</v>
      </c>
      <c r="AH159" t="s">
        <v>1273</v>
      </c>
    </row>
    <row r="160" spans="30:34" x14ac:dyDescent="0.3">
      <c r="AD160" s="72" t="s">
        <v>1124</v>
      </c>
      <c r="AE160" t="s">
        <v>688</v>
      </c>
      <c r="AF160" t="s">
        <v>1258</v>
      </c>
      <c r="AG160" t="str">
        <f>_xlfn.CONCAT(Table24[[#This Row],[Group ]:[Name]])</f>
        <v>Support livelihoods of host community based on gained skillsLocal CommunitiesSoft skills</v>
      </c>
      <c r="AH160" t="s">
        <v>1267</v>
      </c>
    </row>
    <row r="161" spans="30:34" x14ac:dyDescent="0.3">
      <c r="AD161" t="s">
        <v>1124</v>
      </c>
      <c r="AE161" t="s">
        <v>688</v>
      </c>
      <c r="AF161" t="s">
        <v>1258</v>
      </c>
      <c r="AG161" t="str">
        <f>_xlfn.CONCAT(Table24[[#This Row],[Group ]:[Name]])</f>
        <v>Support livelihoods of host community based on gained skillsLocal CommunitiesSoft skills</v>
      </c>
      <c r="AH161" t="s">
        <v>1274</v>
      </c>
    </row>
    <row r="162" spans="30:34" x14ac:dyDescent="0.3">
      <c r="AD162" t="s">
        <v>1124</v>
      </c>
      <c r="AE162" t="s">
        <v>688</v>
      </c>
      <c r="AF162" t="s">
        <v>1258</v>
      </c>
      <c r="AG162" t="str">
        <f>_xlfn.CONCAT(Table24[[#This Row],[Group ]:[Name]])</f>
        <v>Support livelihoods of host community based on gained skillsLocal CommunitiesSoft skills</v>
      </c>
      <c r="AH162" t="s">
        <v>1275</v>
      </c>
    </row>
    <row r="163" spans="30:34" x14ac:dyDescent="0.3">
      <c r="AD163" t="s">
        <v>1124</v>
      </c>
      <c r="AE163" t="s">
        <v>688</v>
      </c>
      <c r="AF163" t="s">
        <v>1258</v>
      </c>
      <c r="AG163" t="str">
        <f>_xlfn.CONCAT(Table24[[#This Row],[Group ]:[Name]])</f>
        <v>Support livelihoods of host community based on gained skillsLocal CommunitiesSoft skills</v>
      </c>
      <c r="AH163" t="s">
        <v>1276</v>
      </c>
    </row>
    <row r="164" spans="30:34" x14ac:dyDescent="0.3">
      <c r="AD164" t="s">
        <v>1124</v>
      </c>
      <c r="AE164" t="s">
        <v>688</v>
      </c>
      <c r="AF164" t="s">
        <v>1258</v>
      </c>
      <c r="AG164" t="str">
        <f>_xlfn.CONCAT(Table24[[#This Row],[Group ]:[Name]])</f>
        <v>Support livelihoods of host community based on gained skillsLocal CommunitiesSoft skills</v>
      </c>
      <c r="AH164" t="s">
        <v>1277</v>
      </c>
    </row>
    <row r="165" spans="30:34" x14ac:dyDescent="0.3">
      <c r="AD165" t="s">
        <v>1285</v>
      </c>
      <c r="AE165" t="s">
        <v>681</v>
      </c>
      <c r="AF165" s="67" t="s">
        <v>1287</v>
      </c>
      <c r="AG165" t="str">
        <f>_xlfn.CONCAT(Table24[[#This Row],[Group ]:[Name]])</f>
        <v>Vocational Skills Development for Host/Local CommunitiesHost CommunitiesVocational skills training for HC/LC</v>
      </c>
      <c r="AH165" t="s">
        <v>1278</v>
      </c>
    </row>
    <row r="166" spans="30:34" x14ac:dyDescent="0.3">
      <c r="AD166" t="s">
        <v>1285</v>
      </c>
      <c r="AE166" t="s">
        <v>681</v>
      </c>
      <c r="AF166" t="s">
        <v>1287</v>
      </c>
      <c r="AG166" t="str">
        <f>_xlfn.CONCAT(Table24[[#This Row],[Group ]:[Name]])</f>
        <v>Vocational Skills Development for Host/Local CommunitiesHost CommunitiesVocational skills training for HC/LC</v>
      </c>
      <c r="AH166" t="s">
        <v>1279</v>
      </c>
    </row>
    <row r="167" spans="30:34" x14ac:dyDescent="0.3">
      <c r="AD167" t="s">
        <v>1285</v>
      </c>
      <c r="AE167" t="s">
        <v>681</v>
      </c>
      <c r="AF167" t="s">
        <v>1287</v>
      </c>
      <c r="AG167" t="str">
        <f>_xlfn.CONCAT(Table24[[#This Row],[Group ]:[Name]])</f>
        <v>Vocational Skills Development for Host/Local CommunitiesHost CommunitiesVocational skills training for HC/LC</v>
      </c>
      <c r="AH167" t="s">
        <v>1280</v>
      </c>
    </row>
    <row r="168" spans="30:34" x14ac:dyDescent="0.3">
      <c r="AD168" t="s">
        <v>1285</v>
      </c>
      <c r="AE168" t="s">
        <v>681</v>
      </c>
      <c r="AF168" t="s">
        <v>1287</v>
      </c>
      <c r="AG168" t="str">
        <f>_xlfn.CONCAT(Table24[[#This Row],[Group ]:[Name]])</f>
        <v>Vocational Skills Development for Host/Local CommunitiesHost CommunitiesVocational skills training for HC/LC</v>
      </c>
      <c r="AH168" t="s">
        <v>1281</v>
      </c>
    </row>
    <row r="169" spans="30:34" x14ac:dyDescent="0.3">
      <c r="AD169" s="72" t="s">
        <v>1285</v>
      </c>
      <c r="AE169" t="s">
        <v>681</v>
      </c>
      <c r="AF169" t="s">
        <v>1287</v>
      </c>
      <c r="AG169" t="str">
        <f>_xlfn.CONCAT(Table24[[#This Row],[Group ]:[Name]])</f>
        <v>Vocational Skills Development for Host/Local CommunitiesHost CommunitiesVocational skills training for HC/LC</v>
      </c>
      <c r="AH169" t="s">
        <v>1282</v>
      </c>
    </row>
    <row r="170" spans="30:34" x14ac:dyDescent="0.3">
      <c r="AD170" t="s">
        <v>1285</v>
      </c>
      <c r="AE170" t="s">
        <v>681</v>
      </c>
      <c r="AF170" t="s">
        <v>1287</v>
      </c>
      <c r="AG170" t="str">
        <f>_xlfn.CONCAT(Table24[[#This Row],[Group ]:[Name]])</f>
        <v>Vocational Skills Development for Host/Local CommunitiesHost CommunitiesVocational skills training for HC/LC</v>
      </c>
      <c r="AH170" t="s">
        <v>1229</v>
      </c>
    </row>
    <row r="171" spans="30:34" x14ac:dyDescent="0.3">
      <c r="AD171" t="s">
        <v>1285</v>
      </c>
      <c r="AE171" t="s">
        <v>681</v>
      </c>
      <c r="AF171" t="s">
        <v>1287</v>
      </c>
      <c r="AG171" t="str">
        <f>_xlfn.CONCAT(Table24[[#This Row],[Group ]:[Name]])</f>
        <v>Vocational Skills Development for Host/Local CommunitiesHost CommunitiesVocational skills training for HC/LC</v>
      </c>
      <c r="AH171" t="s">
        <v>1230</v>
      </c>
    </row>
    <row r="172" spans="30:34" x14ac:dyDescent="0.3">
      <c r="AD172" t="s">
        <v>1285</v>
      </c>
      <c r="AE172" t="s">
        <v>681</v>
      </c>
      <c r="AF172" t="s">
        <v>1287</v>
      </c>
      <c r="AG172" t="str">
        <f>_xlfn.CONCAT(Table24[[#This Row],[Group ]:[Name]])</f>
        <v>Vocational Skills Development for Host/Local CommunitiesHost CommunitiesVocational skills training for HC/LC</v>
      </c>
      <c r="AH172" t="s">
        <v>1231</v>
      </c>
    </row>
    <row r="173" spans="30:34" x14ac:dyDescent="0.3">
      <c r="AD173" t="s">
        <v>1285</v>
      </c>
      <c r="AE173" t="s">
        <v>681</v>
      </c>
      <c r="AF173" t="s">
        <v>1287</v>
      </c>
      <c r="AG173" t="str">
        <f>_xlfn.CONCAT(Table24[[#This Row],[Group ]:[Name]])</f>
        <v>Vocational Skills Development for Host/Local CommunitiesHost CommunitiesVocational skills training for HC/LC</v>
      </c>
      <c r="AH173" t="s">
        <v>1283</v>
      </c>
    </row>
    <row r="174" spans="30:34" x14ac:dyDescent="0.3">
      <c r="AD174" t="s">
        <v>1285</v>
      </c>
      <c r="AE174" t="s">
        <v>681</v>
      </c>
      <c r="AF174" t="s">
        <v>1287</v>
      </c>
      <c r="AG174" t="str">
        <f>_xlfn.CONCAT(Table24[[#This Row],[Group ]:[Name]])</f>
        <v>Vocational Skills Development for Host/Local CommunitiesHost CommunitiesVocational skills training for HC/LC</v>
      </c>
      <c r="AH174" t="s">
        <v>1234</v>
      </c>
    </row>
    <row r="175" spans="30:34" x14ac:dyDescent="0.3">
      <c r="AD175" t="s">
        <v>1285</v>
      </c>
      <c r="AE175" t="s">
        <v>681</v>
      </c>
      <c r="AF175" t="s">
        <v>1287</v>
      </c>
      <c r="AG175" t="str">
        <f>_xlfn.CONCAT(Table24[[#This Row],[Group ]:[Name]])</f>
        <v>Vocational Skills Development for Host/Local CommunitiesHost CommunitiesVocational skills training for HC/LC</v>
      </c>
      <c r="AH175" t="s">
        <v>1133</v>
      </c>
    </row>
    <row r="176" spans="30:34" x14ac:dyDescent="0.3">
      <c r="AD176" t="s">
        <v>1285</v>
      </c>
      <c r="AE176" t="s">
        <v>681</v>
      </c>
      <c r="AF176" t="s">
        <v>1287</v>
      </c>
      <c r="AG176" t="str">
        <f>_xlfn.CONCAT(Table24[[#This Row],[Group ]:[Name]])</f>
        <v>Vocational Skills Development for Host/Local CommunitiesHost CommunitiesVocational skills training for HC/LC</v>
      </c>
      <c r="AH176" t="s">
        <v>1284</v>
      </c>
    </row>
    <row r="177" spans="30:34" x14ac:dyDescent="0.3">
      <c r="AD177" t="s">
        <v>1285</v>
      </c>
      <c r="AE177" t="s">
        <v>681</v>
      </c>
      <c r="AF177" t="s">
        <v>1287</v>
      </c>
      <c r="AG177" t="str">
        <f>_xlfn.CONCAT(Table24[[#This Row],[Group ]:[Name]])</f>
        <v>Vocational Skills Development for Host/Local CommunitiesHost CommunitiesVocational skills training for HC/LC</v>
      </c>
      <c r="AH177" t="s">
        <v>1235</v>
      </c>
    </row>
    <row r="178" spans="30:34" x14ac:dyDescent="0.3">
      <c r="AD178" t="s">
        <v>1285</v>
      </c>
      <c r="AE178" t="s">
        <v>688</v>
      </c>
      <c r="AF178" t="s">
        <v>1287</v>
      </c>
      <c r="AG178" t="str">
        <f>_xlfn.CONCAT(Table24[[#This Row],[Group ]:[Name]])</f>
        <v>Vocational Skills Development for Host/Local CommunitiesLocal CommunitiesVocational skills training for HC/LC</v>
      </c>
      <c r="AH178" t="s">
        <v>1278</v>
      </c>
    </row>
    <row r="179" spans="30:34" x14ac:dyDescent="0.3">
      <c r="AD179" t="s">
        <v>1285</v>
      </c>
      <c r="AE179" t="s">
        <v>688</v>
      </c>
      <c r="AF179" t="s">
        <v>1287</v>
      </c>
      <c r="AG179" t="str">
        <f>_xlfn.CONCAT(Table24[[#This Row],[Group ]:[Name]])</f>
        <v>Vocational Skills Development for Host/Local CommunitiesLocal CommunitiesVocational skills training for HC/LC</v>
      </c>
      <c r="AH179" t="s">
        <v>1279</v>
      </c>
    </row>
    <row r="180" spans="30:34" x14ac:dyDescent="0.3">
      <c r="AD180" t="s">
        <v>1285</v>
      </c>
      <c r="AE180" t="s">
        <v>688</v>
      </c>
      <c r="AF180" t="s">
        <v>1287</v>
      </c>
      <c r="AG180" t="str">
        <f>_xlfn.CONCAT(Table24[[#This Row],[Group ]:[Name]])</f>
        <v>Vocational Skills Development for Host/Local CommunitiesLocal CommunitiesVocational skills training for HC/LC</v>
      </c>
      <c r="AH180" t="s">
        <v>1280</v>
      </c>
    </row>
    <row r="181" spans="30:34" x14ac:dyDescent="0.3">
      <c r="AD181" t="s">
        <v>1285</v>
      </c>
      <c r="AE181" t="s">
        <v>688</v>
      </c>
      <c r="AF181" t="s">
        <v>1287</v>
      </c>
      <c r="AG181" t="str">
        <f>_xlfn.CONCAT(Table24[[#This Row],[Group ]:[Name]])</f>
        <v>Vocational Skills Development for Host/Local CommunitiesLocal CommunitiesVocational skills training for HC/LC</v>
      </c>
      <c r="AH181" t="s">
        <v>1281</v>
      </c>
    </row>
    <row r="182" spans="30:34" x14ac:dyDescent="0.3">
      <c r="AD182" s="72" t="s">
        <v>1285</v>
      </c>
      <c r="AE182" t="s">
        <v>688</v>
      </c>
      <c r="AF182" t="s">
        <v>1287</v>
      </c>
      <c r="AG182" t="str">
        <f>_xlfn.CONCAT(Table24[[#This Row],[Group ]:[Name]])</f>
        <v>Vocational Skills Development for Host/Local CommunitiesLocal CommunitiesVocational skills training for HC/LC</v>
      </c>
      <c r="AH182" t="s">
        <v>1282</v>
      </c>
    </row>
    <row r="183" spans="30:34" x14ac:dyDescent="0.3">
      <c r="AD183" t="s">
        <v>1285</v>
      </c>
      <c r="AE183" t="s">
        <v>688</v>
      </c>
      <c r="AF183" t="s">
        <v>1287</v>
      </c>
      <c r="AG183" t="str">
        <f>_xlfn.CONCAT(Table24[[#This Row],[Group ]:[Name]])</f>
        <v>Vocational Skills Development for Host/Local CommunitiesLocal CommunitiesVocational skills training for HC/LC</v>
      </c>
      <c r="AH183" t="s">
        <v>1229</v>
      </c>
    </row>
    <row r="184" spans="30:34" x14ac:dyDescent="0.3">
      <c r="AD184" t="s">
        <v>1285</v>
      </c>
      <c r="AE184" t="s">
        <v>688</v>
      </c>
      <c r="AF184" t="s">
        <v>1287</v>
      </c>
      <c r="AG184" t="str">
        <f>_xlfn.CONCAT(Table24[[#This Row],[Group ]:[Name]])</f>
        <v>Vocational Skills Development for Host/Local CommunitiesLocal CommunitiesVocational skills training for HC/LC</v>
      </c>
      <c r="AH184" t="s">
        <v>1230</v>
      </c>
    </row>
    <row r="185" spans="30:34" x14ac:dyDescent="0.3">
      <c r="AD185" t="s">
        <v>1285</v>
      </c>
      <c r="AE185" t="s">
        <v>688</v>
      </c>
      <c r="AF185" t="s">
        <v>1287</v>
      </c>
      <c r="AG185" t="str">
        <f>_xlfn.CONCAT(Table24[[#This Row],[Group ]:[Name]])</f>
        <v>Vocational Skills Development for Host/Local CommunitiesLocal CommunitiesVocational skills training for HC/LC</v>
      </c>
      <c r="AH185" t="s">
        <v>1231</v>
      </c>
    </row>
    <row r="186" spans="30:34" x14ac:dyDescent="0.3">
      <c r="AD186" t="s">
        <v>1285</v>
      </c>
      <c r="AE186" t="s">
        <v>688</v>
      </c>
      <c r="AF186" t="s">
        <v>1287</v>
      </c>
      <c r="AG186" t="str">
        <f>_xlfn.CONCAT(Table24[[#This Row],[Group ]:[Name]])</f>
        <v>Vocational Skills Development for Host/Local CommunitiesLocal CommunitiesVocational skills training for HC/LC</v>
      </c>
      <c r="AH186" t="s">
        <v>1283</v>
      </c>
    </row>
    <row r="187" spans="30:34" x14ac:dyDescent="0.3">
      <c r="AD187" t="s">
        <v>1285</v>
      </c>
      <c r="AE187" t="s">
        <v>688</v>
      </c>
      <c r="AF187" t="s">
        <v>1287</v>
      </c>
      <c r="AG187" t="str">
        <f>_xlfn.CONCAT(Table24[[#This Row],[Group ]:[Name]])</f>
        <v>Vocational Skills Development for Host/Local CommunitiesLocal CommunitiesVocational skills training for HC/LC</v>
      </c>
      <c r="AH187" t="s">
        <v>1234</v>
      </c>
    </row>
    <row r="188" spans="30:34" x14ac:dyDescent="0.3">
      <c r="AD188" t="s">
        <v>1285</v>
      </c>
      <c r="AE188" t="s">
        <v>688</v>
      </c>
      <c r="AF188" t="s">
        <v>1287</v>
      </c>
      <c r="AG188" t="str">
        <f>_xlfn.CONCAT(Table24[[#This Row],[Group ]:[Name]])</f>
        <v>Vocational Skills Development for Host/Local CommunitiesLocal CommunitiesVocational skills training for HC/LC</v>
      </c>
      <c r="AH188" t="s">
        <v>1133</v>
      </c>
    </row>
    <row r="189" spans="30:34" x14ac:dyDescent="0.3">
      <c r="AD189" t="s">
        <v>1285</v>
      </c>
      <c r="AE189" t="s">
        <v>688</v>
      </c>
      <c r="AF189" t="s">
        <v>1287</v>
      </c>
      <c r="AG189" t="str">
        <f>_xlfn.CONCAT(Table24[[#This Row],[Group ]:[Name]])</f>
        <v>Vocational Skills Development for Host/Local CommunitiesLocal CommunitiesVocational skills training for HC/LC</v>
      </c>
      <c r="AH189" t="s">
        <v>1284</v>
      </c>
    </row>
    <row r="190" spans="30:34" x14ac:dyDescent="0.3">
      <c r="AD190" t="s">
        <v>1285</v>
      </c>
      <c r="AE190" t="s">
        <v>688</v>
      </c>
      <c r="AF190" t="s">
        <v>1287</v>
      </c>
      <c r="AG190" t="str">
        <f>_xlfn.CONCAT(Table24[[#This Row],[Group ]:[Name]])</f>
        <v>Vocational Skills Development for Host/Local CommunitiesLocal CommunitiesVocational skills training for HC/LC</v>
      </c>
      <c r="AH190" t="s">
        <v>1235</v>
      </c>
    </row>
    <row r="191" spans="30:34" x14ac:dyDescent="0.3">
      <c r="AD191" t="s">
        <v>1123</v>
      </c>
      <c r="AE191" t="s">
        <v>1103</v>
      </c>
      <c r="AF191" t="s">
        <v>862</v>
      </c>
      <c r="AG191" t="str">
        <f>_xlfn.CONCAT(Table24[[#This Row],[Group ]:[Name]])</f>
        <v>Vocational training in line with formally recognized curriculum/ certification programmesRefugee CommunitiesVocational skills training for RC , 360 hours</v>
      </c>
      <c r="AH191" t="s">
        <v>866</v>
      </c>
    </row>
    <row r="192" spans="30:34" x14ac:dyDescent="0.3">
      <c r="AD192" t="s">
        <v>1123</v>
      </c>
      <c r="AE192" t="s">
        <v>1103</v>
      </c>
      <c r="AF192" t="s">
        <v>862</v>
      </c>
      <c r="AG192" t="str">
        <f>_xlfn.CONCAT(Table24[[#This Row],[Group ]:[Name]])</f>
        <v>Vocational training in line with formally recognized curriculum/ certification programmesRefugee CommunitiesVocational skills training for RC , 360 hours</v>
      </c>
      <c r="AH192" t="s">
        <v>869</v>
      </c>
    </row>
    <row r="193" spans="30:34" x14ac:dyDescent="0.3">
      <c r="AD193" t="s">
        <v>1123</v>
      </c>
      <c r="AE193" t="s">
        <v>1103</v>
      </c>
      <c r="AF193" t="s">
        <v>862</v>
      </c>
      <c r="AG193" t="str">
        <f>_xlfn.CONCAT(Table24[[#This Row],[Group ]:[Name]])</f>
        <v>Vocational training in line with formally recognized curriculum/ certification programmesRefugee CommunitiesVocational skills training for RC , 360 hours</v>
      </c>
      <c r="AH193" t="s">
        <v>1222</v>
      </c>
    </row>
    <row r="194" spans="30:34" x14ac:dyDescent="0.3">
      <c r="AD194" t="s">
        <v>1123</v>
      </c>
      <c r="AE194" t="s">
        <v>1103</v>
      </c>
      <c r="AF194" t="s">
        <v>862</v>
      </c>
      <c r="AG194" t="str">
        <f>_xlfn.CONCAT(Table24[[#This Row],[Group ]:[Name]])</f>
        <v>Vocational training in line with formally recognized curriculum/ certification programmesRefugee CommunitiesVocational skills training for RC , 360 hours</v>
      </c>
      <c r="AH194" t="s">
        <v>705</v>
      </c>
    </row>
    <row r="195" spans="30:34" x14ac:dyDescent="0.3">
      <c r="AD195" t="s">
        <v>1123</v>
      </c>
      <c r="AE195" t="s">
        <v>1103</v>
      </c>
      <c r="AF195" t="s">
        <v>862</v>
      </c>
      <c r="AG195" t="str">
        <f>_xlfn.CONCAT(Table24[[#This Row],[Group ]:[Name]])</f>
        <v>Vocational training in line with formally recognized curriculum/ certification programmesRefugee CommunitiesVocational skills training for RC , 360 hours</v>
      </c>
      <c r="AH195" t="s">
        <v>4</v>
      </c>
    </row>
    <row r="196" spans="30:34" x14ac:dyDescent="0.3">
      <c r="AD196" s="72" t="s">
        <v>1123</v>
      </c>
      <c r="AE196" t="s">
        <v>1103</v>
      </c>
      <c r="AF196" t="s">
        <v>862</v>
      </c>
      <c r="AG196" t="str">
        <f>_xlfn.CONCAT(Table24[[#This Row],[Group ]:[Name]])</f>
        <v>Vocational training in line with formally recognized curriculum/ certification programmesRefugee CommunitiesVocational skills training for RC , 360 hours</v>
      </c>
      <c r="AH196" t="s">
        <v>865</v>
      </c>
    </row>
    <row r="197" spans="30:34" x14ac:dyDescent="0.3">
      <c r="AD197" t="s">
        <v>1123</v>
      </c>
      <c r="AE197" t="s">
        <v>1103</v>
      </c>
      <c r="AF197" t="s">
        <v>862</v>
      </c>
      <c r="AG197" t="str">
        <f>_xlfn.CONCAT(Table24[[#This Row],[Group ]:[Name]])</f>
        <v>Vocational training in line with formally recognized curriculum/ certification programmesRefugee CommunitiesVocational skills training for RC , 360 hours</v>
      </c>
      <c r="AH197" t="s">
        <v>3</v>
      </c>
    </row>
    <row r="198" spans="30:34" x14ac:dyDescent="0.3">
      <c r="AD198" t="s">
        <v>1123</v>
      </c>
      <c r="AE198" t="s">
        <v>1103</v>
      </c>
      <c r="AF198" t="s">
        <v>862</v>
      </c>
      <c r="AG198" t="str">
        <f>_xlfn.CONCAT(Table24[[#This Row],[Group ]:[Name]])</f>
        <v>Vocational training in line with formally recognized curriculum/ certification programmesRefugee CommunitiesVocational skills training for RC , 360 hours</v>
      </c>
      <c r="AH198" t="s">
        <v>1133</v>
      </c>
    </row>
    <row r="199" spans="30:34" x14ac:dyDescent="0.3">
      <c r="AD199" t="s">
        <v>1123</v>
      </c>
      <c r="AE199" t="s">
        <v>1103</v>
      </c>
      <c r="AF199" t="s">
        <v>862</v>
      </c>
      <c r="AG199" t="str">
        <f>_xlfn.CONCAT(Table24[[#This Row],[Group ]:[Name]])</f>
        <v>Vocational training in line with formally recognized curriculum/ certification programmesRefugee CommunitiesVocational skills training for RC , 360 hours</v>
      </c>
      <c r="AH199" t="s">
        <v>1134</v>
      </c>
    </row>
    <row r="200" spans="30:34" x14ac:dyDescent="0.3">
      <c r="AD200" t="s">
        <v>1123</v>
      </c>
      <c r="AE200" t="s">
        <v>1103</v>
      </c>
      <c r="AF200" t="s">
        <v>862</v>
      </c>
      <c r="AG200" t="str">
        <f>_xlfn.CONCAT(Table24[[#This Row],[Group ]:[Name]])</f>
        <v>Vocational training in line with formally recognized curriculum/ certification programmesRefugee CommunitiesVocational skills training for RC , 360 hours</v>
      </c>
      <c r="AH200" t="s">
        <v>868</v>
      </c>
    </row>
  </sheetData>
  <conditionalFormatting sqref="AB42:AB55 AB64:AB1048576 AB1:AB40">
    <cfRule type="duplicateValues" dxfId="26" priority="2"/>
  </conditionalFormatting>
  <conditionalFormatting sqref="AJ1:AJ1048576">
    <cfRule type="duplicateValues" dxfId="25" priority="1"/>
  </conditionalFormatting>
  <pageMargins left="0.7" right="0.7" top="0.75" bottom="0.75" header="0.3" footer="0.3"/>
  <pageSetup paperSize="9" scale="12" orientation="landscape" horizontalDpi="4294967295" verticalDpi="4294967295"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3E18-9CFF-4A33-B73B-C8453B306B6D}">
  <sheetPr>
    <tabColor theme="9" tint="-0.249977111117893"/>
  </sheetPr>
  <dimension ref="A1:D14"/>
  <sheetViews>
    <sheetView workbookViewId="0">
      <selection activeCell="C2" sqref="C2:C13"/>
    </sheetView>
  </sheetViews>
  <sheetFormatPr defaultRowHeight="14.4" x14ac:dyDescent="0.3"/>
  <cols>
    <col min="1" max="1" width="21.33203125" bestFit="1" customWidth="1"/>
    <col min="3" max="4" width="13.33203125" customWidth="1"/>
  </cols>
  <sheetData>
    <row r="1" spans="1:4" x14ac:dyDescent="0.3">
      <c r="A1" t="s">
        <v>709</v>
      </c>
      <c r="C1" t="s">
        <v>710</v>
      </c>
    </row>
    <row r="2" spans="1:4" x14ac:dyDescent="0.3">
      <c r="A2" t="s">
        <v>711</v>
      </c>
      <c r="C2" s="11" t="s">
        <v>910</v>
      </c>
      <c r="D2">
        <v>1</v>
      </c>
    </row>
    <row r="3" spans="1:4" x14ac:dyDescent="0.3">
      <c r="A3" t="s">
        <v>712</v>
      </c>
      <c r="C3" s="11" t="s">
        <v>911</v>
      </c>
    </row>
    <row r="4" spans="1:4" x14ac:dyDescent="0.3">
      <c r="A4" t="s">
        <v>713</v>
      </c>
      <c r="C4" s="11" t="s">
        <v>912</v>
      </c>
    </row>
    <row r="5" spans="1:4" x14ac:dyDescent="0.3">
      <c r="C5" s="11" t="s">
        <v>913</v>
      </c>
    </row>
    <row r="6" spans="1:4" x14ac:dyDescent="0.3">
      <c r="C6" s="11" t="s">
        <v>914</v>
      </c>
    </row>
    <row r="7" spans="1:4" x14ac:dyDescent="0.3">
      <c r="C7" s="11" t="s">
        <v>915</v>
      </c>
    </row>
    <row r="8" spans="1:4" x14ac:dyDescent="0.3">
      <c r="C8" s="11" t="s">
        <v>916</v>
      </c>
    </row>
    <row r="9" spans="1:4" x14ac:dyDescent="0.3">
      <c r="C9" s="11" t="s">
        <v>917</v>
      </c>
    </row>
    <row r="10" spans="1:4" x14ac:dyDescent="0.3">
      <c r="C10" s="11" t="s">
        <v>918</v>
      </c>
    </row>
    <row r="11" spans="1:4" x14ac:dyDescent="0.3">
      <c r="C11" s="11" t="s">
        <v>919</v>
      </c>
    </row>
    <row r="12" spans="1:4" x14ac:dyDescent="0.3">
      <c r="C12" s="11" t="s">
        <v>920</v>
      </c>
    </row>
    <row r="13" spans="1:4" x14ac:dyDescent="0.3">
      <c r="C13" s="11" t="s">
        <v>921</v>
      </c>
    </row>
    <row r="14" spans="1:4" x14ac:dyDescent="0.3">
      <c r="C14" s="11"/>
    </row>
  </sheetData>
  <phoneticPr fontId="3" type="noConversion"/>
  <dataValidations count="1">
    <dataValidation showInputMessage="1" showErrorMessage="1" promptTitle="Date Format Issue" sqref="C2:C13" xr:uid="{B288660C-32B7-41D2-928B-C1DC508973D7}"/>
  </dataValidations>
  <pageMargins left="0.7" right="0.7" top="0.75" bottom="0.75" header="0.3" footer="0.3"/>
  <pageSetup paperSize="9" orientation="portrait" horizontalDpi="4294967295" verticalDpi="4294967295"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EB2A-792B-4BF9-A679-8658312F3A50}">
  <sheetPr>
    <tabColor theme="5"/>
  </sheetPr>
  <dimension ref="A1:C106"/>
  <sheetViews>
    <sheetView workbookViewId="0">
      <selection activeCell="H20" sqref="H20"/>
    </sheetView>
  </sheetViews>
  <sheetFormatPr defaultRowHeight="14.4" x14ac:dyDescent="0.3"/>
  <cols>
    <col min="1" max="1" width="59.6640625" bestFit="1" customWidth="1"/>
    <col min="2" max="2" width="33.44140625" bestFit="1" customWidth="1"/>
    <col min="3" max="3" width="12.44140625" bestFit="1" customWidth="1"/>
  </cols>
  <sheetData>
    <row r="1" spans="1:3" x14ac:dyDescent="0.3">
      <c r="A1" s="3" t="s">
        <v>757</v>
      </c>
      <c r="B1" s="9" t="s">
        <v>758</v>
      </c>
      <c r="C1" s="4" t="s">
        <v>759</v>
      </c>
    </row>
    <row r="2" spans="1:3" x14ac:dyDescent="0.3">
      <c r="A2" s="5" t="s">
        <v>34</v>
      </c>
      <c r="B2" s="1" t="s">
        <v>33</v>
      </c>
      <c r="C2" s="6" t="s">
        <v>760</v>
      </c>
    </row>
    <row r="3" spans="1:3" x14ac:dyDescent="0.3">
      <c r="A3" s="5" t="s">
        <v>43</v>
      </c>
      <c r="B3" s="1" t="s">
        <v>42</v>
      </c>
      <c r="C3" s="6" t="s">
        <v>760</v>
      </c>
    </row>
    <row r="4" spans="1:3" x14ac:dyDescent="0.3">
      <c r="A4" s="5" t="s">
        <v>45</v>
      </c>
      <c r="B4" s="1" t="s">
        <v>44</v>
      </c>
      <c r="C4" s="6" t="s">
        <v>761</v>
      </c>
    </row>
    <row r="5" spans="1:3" x14ac:dyDescent="0.3">
      <c r="A5" s="5" t="s">
        <v>54</v>
      </c>
      <c r="B5" s="1" t="s">
        <v>53</v>
      </c>
      <c r="C5" s="6" t="s">
        <v>761</v>
      </c>
    </row>
    <row r="6" spans="1:3" x14ac:dyDescent="0.3">
      <c r="A6" s="5" t="s">
        <v>63</v>
      </c>
      <c r="B6" s="1" t="s">
        <v>63</v>
      </c>
      <c r="C6" s="6" t="s">
        <v>760</v>
      </c>
    </row>
    <row r="7" spans="1:3" x14ac:dyDescent="0.3">
      <c r="A7" s="5" t="s">
        <v>74</v>
      </c>
      <c r="B7" s="1" t="s">
        <v>74</v>
      </c>
      <c r="C7" s="6" t="s">
        <v>760</v>
      </c>
    </row>
    <row r="8" spans="1:3" x14ac:dyDescent="0.3">
      <c r="A8" s="5" t="s">
        <v>762</v>
      </c>
      <c r="B8" s="1" t="s">
        <v>762</v>
      </c>
      <c r="C8" s="6" t="s">
        <v>760</v>
      </c>
    </row>
    <row r="9" spans="1:3" x14ac:dyDescent="0.3">
      <c r="A9" s="5" t="s">
        <v>763</v>
      </c>
      <c r="B9" s="1" t="s">
        <v>84</v>
      </c>
      <c r="C9" s="6" t="s">
        <v>760</v>
      </c>
    </row>
    <row r="10" spans="1:3" x14ac:dyDescent="0.3">
      <c r="A10" s="5" t="s">
        <v>764</v>
      </c>
      <c r="B10" s="1" t="s">
        <v>764</v>
      </c>
      <c r="C10" s="6" t="s">
        <v>760</v>
      </c>
    </row>
    <row r="11" spans="1:3" x14ac:dyDescent="0.3">
      <c r="A11" s="5" t="s">
        <v>106</v>
      </c>
      <c r="B11" s="1" t="s">
        <v>105</v>
      </c>
      <c r="C11" s="6" t="s">
        <v>760</v>
      </c>
    </row>
    <row r="12" spans="1:3" x14ac:dyDescent="0.3">
      <c r="A12" s="5" t="s">
        <v>110</v>
      </c>
      <c r="B12" s="1" t="s">
        <v>109</v>
      </c>
      <c r="C12" s="6" t="s">
        <v>760</v>
      </c>
    </row>
    <row r="13" spans="1:3" x14ac:dyDescent="0.3">
      <c r="A13" s="5" t="s">
        <v>114</v>
      </c>
      <c r="B13" s="1" t="s">
        <v>113</v>
      </c>
      <c r="C13" s="6" t="s">
        <v>760</v>
      </c>
    </row>
    <row r="14" spans="1:3" x14ac:dyDescent="0.3">
      <c r="A14" s="5" t="s">
        <v>116</v>
      </c>
      <c r="B14" s="1" t="s">
        <v>115</v>
      </c>
      <c r="C14" s="6" t="s">
        <v>760</v>
      </c>
    </row>
    <row r="15" spans="1:3" x14ac:dyDescent="0.3">
      <c r="A15" s="5" t="s">
        <v>118</v>
      </c>
      <c r="B15" s="1" t="s">
        <v>117</v>
      </c>
      <c r="C15" s="6" t="s">
        <v>760</v>
      </c>
    </row>
    <row r="16" spans="1:3" x14ac:dyDescent="0.3">
      <c r="A16" s="5" t="s">
        <v>127</v>
      </c>
      <c r="B16" s="1" t="s">
        <v>126</v>
      </c>
      <c r="C16" s="6" t="s">
        <v>760</v>
      </c>
    </row>
    <row r="17" spans="1:3" x14ac:dyDescent="0.3">
      <c r="A17" s="5" t="s">
        <v>129</v>
      </c>
      <c r="B17" s="1" t="s">
        <v>129</v>
      </c>
      <c r="C17" s="6" t="s">
        <v>760</v>
      </c>
    </row>
    <row r="18" spans="1:3" x14ac:dyDescent="0.3">
      <c r="A18" s="5" t="s">
        <v>143</v>
      </c>
      <c r="B18" s="1" t="s">
        <v>142</v>
      </c>
      <c r="C18" s="6" t="s">
        <v>761</v>
      </c>
    </row>
    <row r="19" spans="1:3" x14ac:dyDescent="0.3">
      <c r="A19" s="5" t="s">
        <v>146</v>
      </c>
      <c r="B19" s="1" t="s">
        <v>146</v>
      </c>
      <c r="C19" s="6" t="s">
        <v>760</v>
      </c>
    </row>
    <row r="20" spans="1:3" x14ac:dyDescent="0.3">
      <c r="A20" s="5" t="s">
        <v>765</v>
      </c>
      <c r="B20" s="1" t="s">
        <v>149</v>
      </c>
      <c r="C20" s="6" t="s">
        <v>761</v>
      </c>
    </row>
    <row r="21" spans="1:3" x14ac:dyDescent="0.3">
      <c r="A21" s="5" t="s">
        <v>151</v>
      </c>
      <c r="B21" s="1" t="s">
        <v>150</v>
      </c>
      <c r="C21" s="6" t="s">
        <v>760</v>
      </c>
    </row>
    <row r="22" spans="1:3" x14ac:dyDescent="0.3">
      <c r="A22" s="5" t="s">
        <v>766</v>
      </c>
      <c r="B22" s="1" t="s">
        <v>154</v>
      </c>
      <c r="C22" s="6" t="s">
        <v>760</v>
      </c>
    </row>
    <row r="23" spans="1:3" x14ac:dyDescent="0.3">
      <c r="A23" s="5" t="s">
        <v>161</v>
      </c>
      <c r="B23" s="1" t="s">
        <v>160</v>
      </c>
      <c r="C23" s="6" t="s">
        <v>760</v>
      </c>
    </row>
    <row r="24" spans="1:3" x14ac:dyDescent="0.3">
      <c r="A24" s="5" t="s">
        <v>139</v>
      </c>
      <c r="B24" s="1" t="s">
        <v>139</v>
      </c>
      <c r="C24" s="6" t="s">
        <v>761</v>
      </c>
    </row>
    <row r="25" spans="1:3" x14ac:dyDescent="0.3">
      <c r="A25" s="5" t="s">
        <v>169</v>
      </c>
      <c r="B25" s="1" t="s">
        <v>168</v>
      </c>
      <c r="C25" s="6" t="s">
        <v>760</v>
      </c>
    </row>
    <row r="26" spans="1:3" x14ac:dyDescent="0.3">
      <c r="A26" s="5" t="s">
        <v>767</v>
      </c>
      <c r="B26" s="1" t="s">
        <v>767</v>
      </c>
      <c r="C26" s="6" t="s">
        <v>760</v>
      </c>
    </row>
    <row r="27" spans="1:3" x14ac:dyDescent="0.3">
      <c r="A27" s="5" t="s">
        <v>173</v>
      </c>
      <c r="B27" s="1" t="s">
        <v>172</v>
      </c>
      <c r="C27" s="6" t="s">
        <v>760</v>
      </c>
    </row>
    <row r="28" spans="1:3" x14ac:dyDescent="0.3">
      <c r="A28" s="5" t="s">
        <v>175</v>
      </c>
      <c r="B28" s="1" t="s">
        <v>175</v>
      </c>
      <c r="C28" s="6" t="s">
        <v>761</v>
      </c>
    </row>
    <row r="29" spans="1:3" x14ac:dyDescent="0.3">
      <c r="A29" s="5" t="s">
        <v>181</v>
      </c>
      <c r="B29" s="1" t="s">
        <v>180</v>
      </c>
      <c r="C29" s="6" t="s">
        <v>761</v>
      </c>
    </row>
    <row r="30" spans="1:3" x14ac:dyDescent="0.3">
      <c r="A30" s="5" t="s">
        <v>191</v>
      </c>
      <c r="B30" s="1" t="s">
        <v>190</v>
      </c>
      <c r="C30" s="6" t="s">
        <v>768</v>
      </c>
    </row>
    <row r="31" spans="1:3" x14ac:dyDescent="0.3">
      <c r="A31" s="5" t="s">
        <v>193</v>
      </c>
      <c r="B31" s="1" t="s">
        <v>192</v>
      </c>
      <c r="C31" s="6" t="s">
        <v>761</v>
      </c>
    </row>
    <row r="32" spans="1:3" x14ac:dyDescent="0.3">
      <c r="A32" s="5" t="s">
        <v>196</v>
      </c>
      <c r="B32" s="1" t="s">
        <v>195</v>
      </c>
      <c r="C32" s="6" t="s">
        <v>768</v>
      </c>
    </row>
    <row r="33" spans="1:3" x14ac:dyDescent="0.3">
      <c r="A33" s="5" t="s">
        <v>202</v>
      </c>
      <c r="B33" s="1" t="s">
        <v>201</v>
      </c>
      <c r="C33" s="6" t="s">
        <v>760</v>
      </c>
    </row>
    <row r="34" spans="1:3" x14ac:dyDescent="0.3">
      <c r="A34" s="5" t="s">
        <v>207</v>
      </c>
      <c r="B34" s="1" t="s">
        <v>206</v>
      </c>
      <c r="C34" s="6" t="s">
        <v>761</v>
      </c>
    </row>
    <row r="35" spans="1:3" x14ac:dyDescent="0.3">
      <c r="A35" s="5" t="s">
        <v>220</v>
      </c>
      <c r="B35" s="1" t="s">
        <v>219</v>
      </c>
      <c r="C35" s="6" t="s">
        <v>768</v>
      </c>
    </row>
    <row r="36" spans="1:3" x14ac:dyDescent="0.3">
      <c r="A36" s="5" t="s">
        <v>222</v>
      </c>
      <c r="B36" s="1" t="s">
        <v>221</v>
      </c>
      <c r="C36" s="6" t="s">
        <v>768</v>
      </c>
    </row>
    <row r="37" spans="1:3" x14ac:dyDescent="0.3">
      <c r="A37" s="5" t="s">
        <v>224</v>
      </c>
      <c r="B37" s="1" t="s">
        <v>223</v>
      </c>
      <c r="C37" s="6" t="s">
        <v>761</v>
      </c>
    </row>
    <row r="38" spans="1:3" x14ac:dyDescent="0.3">
      <c r="A38" s="5" t="s">
        <v>769</v>
      </c>
      <c r="B38" s="1" t="s">
        <v>227</v>
      </c>
      <c r="C38" s="6" t="s">
        <v>760</v>
      </c>
    </row>
    <row r="39" spans="1:3" x14ac:dyDescent="0.3">
      <c r="A39" s="5" t="s">
        <v>234</v>
      </c>
      <c r="B39" s="1" t="s">
        <v>234</v>
      </c>
      <c r="C39" s="6" t="s">
        <v>761</v>
      </c>
    </row>
    <row r="40" spans="1:3" x14ac:dyDescent="0.3">
      <c r="A40" s="5" t="s">
        <v>246</v>
      </c>
      <c r="B40" s="1" t="s">
        <v>245</v>
      </c>
      <c r="C40" s="6" t="s">
        <v>761</v>
      </c>
    </row>
    <row r="41" spans="1:3" x14ac:dyDescent="0.3">
      <c r="A41" s="5" t="s">
        <v>260</v>
      </c>
      <c r="B41" s="1" t="s">
        <v>259</v>
      </c>
      <c r="C41" s="6" t="s">
        <v>760</v>
      </c>
    </row>
    <row r="42" spans="1:3" x14ac:dyDescent="0.3">
      <c r="A42" s="5" t="s">
        <v>263</v>
      </c>
      <c r="B42" s="1" t="s">
        <v>263</v>
      </c>
      <c r="C42" s="6" t="s">
        <v>760</v>
      </c>
    </row>
    <row r="43" spans="1:3" x14ac:dyDescent="0.3">
      <c r="A43" s="5" t="s">
        <v>280</v>
      </c>
      <c r="B43" s="1" t="s">
        <v>281</v>
      </c>
      <c r="C43" s="6" t="s">
        <v>760</v>
      </c>
    </row>
    <row r="44" spans="1:3" x14ac:dyDescent="0.3">
      <c r="A44" s="5" t="s">
        <v>292</v>
      </c>
      <c r="B44" s="1" t="s">
        <v>291</v>
      </c>
      <c r="C44" s="6" t="s">
        <v>760</v>
      </c>
    </row>
    <row r="45" spans="1:3" x14ac:dyDescent="0.3">
      <c r="A45" s="5" t="s">
        <v>770</v>
      </c>
      <c r="B45" s="1" t="s">
        <v>771</v>
      </c>
      <c r="C45" s="6" t="s">
        <v>760</v>
      </c>
    </row>
    <row r="46" spans="1:3" x14ac:dyDescent="0.3">
      <c r="A46" s="5" t="s">
        <v>308</v>
      </c>
      <c r="B46" s="1" t="s">
        <v>307</v>
      </c>
      <c r="C46" s="6" t="s">
        <v>761</v>
      </c>
    </row>
    <row r="47" spans="1:3" x14ac:dyDescent="0.3">
      <c r="A47" s="5" t="s">
        <v>309</v>
      </c>
      <c r="B47" s="1" t="s">
        <v>309</v>
      </c>
      <c r="C47" s="6" t="s">
        <v>761</v>
      </c>
    </row>
    <row r="48" spans="1:3" x14ac:dyDescent="0.3">
      <c r="A48" s="5" t="s">
        <v>317</v>
      </c>
      <c r="B48" s="1" t="s">
        <v>316</v>
      </c>
      <c r="C48" s="6" t="s">
        <v>761</v>
      </c>
    </row>
    <row r="49" spans="1:3" x14ac:dyDescent="0.3">
      <c r="A49" s="5" t="s">
        <v>346</v>
      </c>
      <c r="B49" s="1" t="s">
        <v>345</v>
      </c>
      <c r="C49" s="6" t="s">
        <v>761</v>
      </c>
    </row>
    <row r="50" spans="1:3" x14ac:dyDescent="0.3">
      <c r="A50" s="5" t="s">
        <v>352</v>
      </c>
      <c r="B50" s="1" t="s">
        <v>351</v>
      </c>
      <c r="C50" s="6" t="s">
        <v>761</v>
      </c>
    </row>
    <row r="51" spans="1:3" x14ac:dyDescent="0.3">
      <c r="A51" s="5" t="s">
        <v>364</v>
      </c>
      <c r="B51" s="1" t="s">
        <v>363</v>
      </c>
      <c r="C51" s="6" t="s">
        <v>772</v>
      </c>
    </row>
    <row r="52" spans="1:3" x14ac:dyDescent="0.3">
      <c r="A52" s="5" t="s">
        <v>366</v>
      </c>
      <c r="B52" s="1" t="s">
        <v>365</v>
      </c>
      <c r="C52" s="6" t="s">
        <v>761</v>
      </c>
    </row>
    <row r="53" spans="1:3" x14ac:dyDescent="0.3">
      <c r="A53" s="5" t="s">
        <v>368</v>
      </c>
      <c r="B53" s="1" t="s">
        <v>367</v>
      </c>
      <c r="C53" s="6" t="s">
        <v>761</v>
      </c>
    </row>
    <row r="54" spans="1:3" x14ac:dyDescent="0.3">
      <c r="A54" s="5" t="s">
        <v>381</v>
      </c>
      <c r="B54" s="1" t="s">
        <v>380</v>
      </c>
      <c r="C54" s="6" t="s">
        <v>760</v>
      </c>
    </row>
    <row r="55" spans="1:3" x14ac:dyDescent="0.3">
      <c r="A55" s="5" t="s">
        <v>400</v>
      </c>
      <c r="B55" s="1" t="s">
        <v>400</v>
      </c>
      <c r="C55" s="6" t="s">
        <v>760</v>
      </c>
    </row>
    <row r="56" spans="1:3" x14ac:dyDescent="0.3">
      <c r="A56" s="5" t="s">
        <v>432</v>
      </c>
      <c r="B56" s="1" t="s">
        <v>431</v>
      </c>
      <c r="C56" s="6" t="s">
        <v>768</v>
      </c>
    </row>
    <row r="57" spans="1:3" x14ac:dyDescent="0.3">
      <c r="A57" s="5" t="s">
        <v>434</v>
      </c>
      <c r="B57" s="1" t="s">
        <v>433</v>
      </c>
      <c r="C57" s="6" t="s">
        <v>768</v>
      </c>
    </row>
    <row r="58" spans="1:3" x14ac:dyDescent="0.3">
      <c r="A58" s="5" t="s">
        <v>436</v>
      </c>
      <c r="B58" s="1" t="s">
        <v>435</v>
      </c>
      <c r="C58" s="6" t="s">
        <v>768</v>
      </c>
    </row>
    <row r="59" spans="1:3" x14ac:dyDescent="0.3">
      <c r="A59" s="5" t="s">
        <v>438</v>
      </c>
      <c r="B59" s="1" t="s">
        <v>437</v>
      </c>
      <c r="C59" s="6" t="s">
        <v>768</v>
      </c>
    </row>
    <row r="60" spans="1:3" x14ac:dyDescent="0.3">
      <c r="A60" s="5" t="s">
        <v>440</v>
      </c>
      <c r="B60" s="1" t="s">
        <v>439</v>
      </c>
      <c r="C60" s="6" t="s">
        <v>761</v>
      </c>
    </row>
    <row r="61" spans="1:3" x14ac:dyDescent="0.3">
      <c r="A61" s="5" t="s">
        <v>444</v>
      </c>
      <c r="B61" s="1" t="s">
        <v>445</v>
      </c>
      <c r="C61" s="6" t="s">
        <v>760</v>
      </c>
    </row>
    <row r="62" spans="1:3" x14ac:dyDescent="0.3">
      <c r="A62" s="5" t="s">
        <v>455</v>
      </c>
      <c r="B62" s="1" t="s">
        <v>454</v>
      </c>
      <c r="C62" s="6" t="s">
        <v>761</v>
      </c>
    </row>
    <row r="63" spans="1:3" x14ac:dyDescent="0.3">
      <c r="A63" s="5" t="s">
        <v>459</v>
      </c>
      <c r="B63" s="1" t="s">
        <v>458</v>
      </c>
      <c r="C63" s="6" t="s">
        <v>760</v>
      </c>
    </row>
    <row r="64" spans="1:3" x14ac:dyDescent="0.3">
      <c r="A64" s="5" t="s">
        <v>465</v>
      </c>
      <c r="B64" s="1" t="s">
        <v>464</v>
      </c>
      <c r="C64" s="6" t="s">
        <v>761</v>
      </c>
    </row>
    <row r="65" spans="1:3" x14ac:dyDescent="0.3">
      <c r="A65" s="5" t="s">
        <v>471</v>
      </c>
      <c r="B65" s="1" t="s">
        <v>470</v>
      </c>
      <c r="C65" s="6" t="s">
        <v>772</v>
      </c>
    </row>
    <row r="66" spans="1:3" x14ac:dyDescent="0.3">
      <c r="A66" s="5" t="s">
        <v>475</v>
      </c>
      <c r="B66" s="1" t="s">
        <v>474</v>
      </c>
      <c r="C66" s="6" t="s">
        <v>760</v>
      </c>
    </row>
    <row r="67" spans="1:3" x14ac:dyDescent="0.3">
      <c r="A67" s="5" t="s">
        <v>773</v>
      </c>
      <c r="B67" s="1" t="s">
        <v>773</v>
      </c>
      <c r="C67" s="6" t="s">
        <v>761</v>
      </c>
    </row>
    <row r="68" spans="1:3" x14ac:dyDescent="0.3">
      <c r="A68" s="5" t="s">
        <v>485</v>
      </c>
      <c r="B68" s="1" t="s">
        <v>484</v>
      </c>
      <c r="C68" s="6" t="s">
        <v>760</v>
      </c>
    </row>
    <row r="69" spans="1:3" x14ac:dyDescent="0.3">
      <c r="A69" s="5" t="s">
        <v>489</v>
      </c>
      <c r="B69" s="1" t="s">
        <v>488</v>
      </c>
      <c r="C69" s="6" t="s">
        <v>761</v>
      </c>
    </row>
    <row r="70" spans="1:3" x14ac:dyDescent="0.3">
      <c r="A70" s="5" t="s">
        <v>491</v>
      </c>
      <c r="B70" s="1" t="s">
        <v>490</v>
      </c>
      <c r="C70" s="6" t="s">
        <v>760</v>
      </c>
    </row>
    <row r="71" spans="1:3" x14ac:dyDescent="0.3">
      <c r="A71" s="5" t="s">
        <v>774</v>
      </c>
      <c r="B71" s="1" t="s">
        <v>775</v>
      </c>
      <c r="C71" s="6" t="s">
        <v>761</v>
      </c>
    </row>
    <row r="72" spans="1:3" x14ac:dyDescent="0.3">
      <c r="A72" s="5" t="s">
        <v>493</v>
      </c>
      <c r="B72" s="1" t="s">
        <v>494</v>
      </c>
      <c r="C72" s="6" t="s">
        <v>761</v>
      </c>
    </row>
    <row r="73" spans="1:3" x14ac:dyDescent="0.3">
      <c r="A73" s="5" t="s">
        <v>496</v>
      </c>
      <c r="B73" s="1" t="s">
        <v>496</v>
      </c>
      <c r="C73" s="6" t="s">
        <v>760</v>
      </c>
    </row>
    <row r="74" spans="1:3" x14ac:dyDescent="0.3">
      <c r="A74" s="5" t="s">
        <v>500</v>
      </c>
      <c r="B74" s="1" t="s">
        <v>499</v>
      </c>
      <c r="C74" s="6" t="s">
        <v>760</v>
      </c>
    </row>
    <row r="75" spans="1:3" x14ac:dyDescent="0.3">
      <c r="A75" s="5" t="s">
        <v>502</v>
      </c>
      <c r="B75" s="1" t="s">
        <v>501</v>
      </c>
      <c r="C75" s="6" t="s">
        <v>772</v>
      </c>
    </row>
    <row r="76" spans="1:3" x14ac:dyDescent="0.3">
      <c r="A76" s="5" t="s">
        <v>512</v>
      </c>
      <c r="B76" s="1" t="s">
        <v>511</v>
      </c>
      <c r="C76" s="6" t="s">
        <v>760</v>
      </c>
    </row>
    <row r="77" spans="1:3" x14ac:dyDescent="0.3">
      <c r="A77" s="5" t="s">
        <v>520</v>
      </c>
      <c r="B77" s="1" t="s">
        <v>519</v>
      </c>
      <c r="C77" s="6" t="s">
        <v>761</v>
      </c>
    </row>
    <row r="78" spans="1:3" x14ac:dyDescent="0.3">
      <c r="A78" s="5" t="s">
        <v>522</v>
      </c>
      <c r="B78" s="1" t="s">
        <v>521</v>
      </c>
      <c r="C78" s="6" t="s">
        <v>760</v>
      </c>
    </row>
    <row r="79" spans="1:3" x14ac:dyDescent="0.3">
      <c r="A79" s="5" t="s">
        <v>523</v>
      </c>
      <c r="B79" s="1" t="s">
        <v>523</v>
      </c>
      <c r="C79" s="6" t="s">
        <v>760</v>
      </c>
    </row>
    <row r="80" spans="1:3" x14ac:dyDescent="0.3">
      <c r="A80" s="5" t="s">
        <v>533</v>
      </c>
      <c r="B80" s="1" t="s">
        <v>532</v>
      </c>
      <c r="C80" s="6" t="s">
        <v>768</v>
      </c>
    </row>
    <row r="81" spans="1:3" x14ac:dyDescent="0.3">
      <c r="A81" s="5" t="s">
        <v>535</v>
      </c>
      <c r="B81" s="1" t="s">
        <v>534</v>
      </c>
      <c r="C81" s="6" t="s">
        <v>760</v>
      </c>
    </row>
    <row r="82" spans="1:3" x14ac:dyDescent="0.3">
      <c r="A82" s="5" t="s">
        <v>540</v>
      </c>
      <c r="B82" s="1" t="s">
        <v>539</v>
      </c>
      <c r="C82" s="6" t="s">
        <v>760</v>
      </c>
    </row>
    <row r="83" spans="1:3" x14ac:dyDescent="0.3">
      <c r="A83" s="7" t="s">
        <v>550</v>
      </c>
      <c r="B83" s="10" t="s">
        <v>549</v>
      </c>
      <c r="C83" s="8" t="s">
        <v>760</v>
      </c>
    </row>
    <row r="84" spans="1:3" x14ac:dyDescent="0.3">
      <c r="A84" s="7" t="s">
        <v>551</v>
      </c>
      <c r="B84" s="10" t="s">
        <v>551</v>
      </c>
      <c r="C84" s="8" t="s">
        <v>761</v>
      </c>
    </row>
    <row r="85" spans="1:3" x14ac:dyDescent="0.3">
      <c r="A85" s="7" t="s">
        <v>555</v>
      </c>
      <c r="B85" s="7" t="s">
        <v>555</v>
      </c>
      <c r="C85" s="8" t="s">
        <v>760</v>
      </c>
    </row>
    <row r="86" spans="1:3" x14ac:dyDescent="0.3">
      <c r="A86" s="7" t="s">
        <v>565</v>
      </c>
      <c r="B86" s="7" t="s">
        <v>564</v>
      </c>
      <c r="C86" s="8" t="s">
        <v>760</v>
      </c>
    </row>
    <row r="87" spans="1:3" x14ac:dyDescent="0.3">
      <c r="A87" s="7" t="s">
        <v>568</v>
      </c>
      <c r="B87" s="7" t="s">
        <v>567</v>
      </c>
      <c r="C87" s="8" t="s">
        <v>761</v>
      </c>
    </row>
    <row r="88" spans="1:3" x14ac:dyDescent="0.3">
      <c r="A88" s="7" t="s">
        <v>573</v>
      </c>
      <c r="B88" s="7" t="s">
        <v>573</v>
      </c>
      <c r="C88" s="8" t="s">
        <v>760</v>
      </c>
    </row>
    <row r="89" spans="1:3" x14ac:dyDescent="0.3">
      <c r="A89" s="7" t="s">
        <v>574</v>
      </c>
      <c r="B89" s="7" t="s">
        <v>574</v>
      </c>
      <c r="C89" s="8" t="s">
        <v>760</v>
      </c>
    </row>
    <row r="90" spans="1:3" x14ac:dyDescent="0.3">
      <c r="A90" s="7" t="s">
        <v>575</v>
      </c>
      <c r="B90" s="10" t="s">
        <v>575</v>
      </c>
      <c r="C90" s="8" t="s">
        <v>761</v>
      </c>
    </row>
    <row r="91" spans="1:3" x14ac:dyDescent="0.3">
      <c r="A91" s="7" t="s">
        <v>585</v>
      </c>
      <c r="B91" s="10" t="s">
        <v>584</v>
      </c>
      <c r="C91" s="8" t="s">
        <v>760</v>
      </c>
    </row>
    <row r="92" spans="1:3" x14ac:dyDescent="0.3">
      <c r="A92" s="7" t="s">
        <v>595</v>
      </c>
      <c r="B92" s="10" t="s">
        <v>594</v>
      </c>
      <c r="C92" s="8" t="s">
        <v>760</v>
      </c>
    </row>
    <row r="93" spans="1:3" x14ac:dyDescent="0.3">
      <c r="A93" s="7" t="s">
        <v>601</v>
      </c>
      <c r="B93" s="10" t="s">
        <v>600</v>
      </c>
      <c r="C93" s="8" t="s">
        <v>761</v>
      </c>
    </row>
    <row r="94" spans="1:3" x14ac:dyDescent="0.3">
      <c r="A94" s="7" t="s">
        <v>617</v>
      </c>
      <c r="B94" s="10" t="s">
        <v>617</v>
      </c>
      <c r="C94" s="8" t="s">
        <v>772</v>
      </c>
    </row>
    <row r="95" spans="1:3" x14ac:dyDescent="0.3">
      <c r="A95" s="5" t="s">
        <v>619</v>
      </c>
      <c r="B95" s="1" t="s">
        <v>618</v>
      </c>
      <c r="C95" s="6" t="s">
        <v>772</v>
      </c>
    </row>
    <row r="96" spans="1:3" x14ac:dyDescent="0.3">
      <c r="A96" s="5" t="s">
        <v>621</v>
      </c>
      <c r="B96" s="1" t="s">
        <v>620</v>
      </c>
      <c r="C96" s="6" t="s">
        <v>772</v>
      </c>
    </row>
    <row r="97" spans="1:3" x14ac:dyDescent="0.3">
      <c r="A97" s="5" t="s">
        <v>624</v>
      </c>
      <c r="B97" s="1" t="s">
        <v>623</v>
      </c>
      <c r="C97" s="6" t="s">
        <v>772</v>
      </c>
    </row>
    <row r="98" spans="1:3" x14ac:dyDescent="0.3">
      <c r="A98" s="5" t="s">
        <v>626</v>
      </c>
      <c r="B98" s="1" t="s">
        <v>625</v>
      </c>
      <c r="C98" s="6" t="s">
        <v>772</v>
      </c>
    </row>
    <row r="99" spans="1:3" x14ac:dyDescent="0.3">
      <c r="A99" s="5" t="s">
        <v>629</v>
      </c>
      <c r="B99" s="1" t="s">
        <v>629</v>
      </c>
      <c r="C99" s="6" t="s">
        <v>760</v>
      </c>
    </row>
    <row r="100" spans="1:3" x14ac:dyDescent="0.3">
      <c r="A100" s="5" t="s">
        <v>648</v>
      </c>
      <c r="B100" s="1" t="s">
        <v>647</v>
      </c>
      <c r="C100" s="6" t="s">
        <v>772</v>
      </c>
    </row>
    <row r="101" spans="1:3" x14ac:dyDescent="0.3">
      <c r="A101" s="5" t="s">
        <v>651</v>
      </c>
      <c r="B101" s="1" t="s">
        <v>16</v>
      </c>
      <c r="C101" s="6" t="s">
        <v>772</v>
      </c>
    </row>
    <row r="102" spans="1:3" x14ac:dyDescent="0.3">
      <c r="A102" s="5" t="s">
        <v>776</v>
      </c>
      <c r="B102" s="1" t="s">
        <v>654</v>
      </c>
      <c r="C102" s="6" t="s">
        <v>761</v>
      </c>
    </row>
    <row r="103" spans="1:3" x14ac:dyDescent="0.3">
      <c r="A103" s="5" t="s">
        <v>655</v>
      </c>
      <c r="B103" s="1" t="s">
        <v>655</v>
      </c>
      <c r="C103" s="6" t="s">
        <v>761</v>
      </c>
    </row>
    <row r="104" spans="1:3" x14ac:dyDescent="0.3">
      <c r="A104" s="5" t="s">
        <v>777</v>
      </c>
      <c r="B104" s="1" t="s">
        <v>660</v>
      </c>
      <c r="C104" s="6" t="s">
        <v>761</v>
      </c>
    </row>
    <row r="105" spans="1:3" x14ac:dyDescent="0.3">
      <c r="A105" s="5" t="s">
        <v>662</v>
      </c>
      <c r="B105" s="1" t="s">
        <v>661</v>
      </c>
      <c r="C105" s="6" t="s">
        <v>760</v>
      </c>
    </row>
    <row r="106" spans="1:3" x14ac:dyDescent="0.3">
      <c r="A106" s="7" t="s">
        <v>529</v>
      </c>
      <c r="B106" s="10" t="s">
        <v>529</v>
      </c>
      <c r="C106" s="6" t="s">
        <v>760</v>
      </c>
    </row>
  </sheetData>
  <conditionalFormatting sqref="A2:A106">
    <cfRule type="duplicateValues" dxfId="19" priority="2"/>
    <cfRule type="duplicateValues" dxfId="18" priority="8"/>
  </conditionalFormatting>
  <conditionalFormatting sqref="B2:B84">
    <cfRule type="duplicateValues" dxfId="17" priority="10"/>
  </conditionalFormatting>
  <conditionalFormatting sqref="B2:B106">
    <cfRule type="duplicateValues" dxfId="16" priority="1"/>
  </conditionalFormatting>
  <conditionalFormatting sqref="B85">
    <cfRule type="duplicateValues" dxfId="15" priority="5"/>
  </conditionalFormatting>
  <conditionalFormatting sqref="B86:B88">
    <cfRule type="duplicateValues" dxfId="14" priority="4"/>
  </conditionalFormatting>
  <conditionalFormatting sqref="B89">
    <cfRule type="duplicateValues" dxfId="13" priority="3"/>
  </conditionalFormatting>
  <pageMargins left="0.7" right="0.7" top="0.75" bottom="0.75" header="0.3" footer="0.3"/>
  <pageSetup paperSize="9"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840A6-9290-4AAD-A8B1-83E34FF56919}">
  <sheetPr>
    <tabColor rgb="FFFFC000"/>
  </sheetPr>
  <dimension ref="A1:R255"/>
  <sheetViews>
    <sheetView topLeftCell="A85" workbookViewId="0">
      <selection activeCell="A35" sqref="A35:B110"/>
    </sheetView>
  </sheetViews>
  <sheetFormatPr defaultRowHeight="14.4" x14ac:dyDescent="0.3"/>
  <cols>
    <col min="1" max="1" width="29.88671875" customWidth="1"/>
    <col min="2" max="2" width="30.109375" bestFit="1" customWidth="1"/>
    <col min="3" max="4" width="16.109375" customWidth="1"/>
    <col min="6" max="6" width="20.44140625" bestFit="1" customWidth="1"/>
    <col min="7" max="7" width="25.5546875" customWidth="1"/>
    <col min="8" max="8" width="35.44140625" customWidth="1"/>
    <col min="9" max="9" width="19.21875" customWidth="1"/>
    <col min="10" max="10" width="33.21875" customWidth="1"/>
    <col min="11" max="11" width="19.21875" customWidth="1"/>
    <col min="12" max="12" width="20.5546875" customWidth="1"/>
    <col min="16" max="16" width="21.21875" customWidth="1"/>
    <col min="17" max="17" width="15" customWidth="1"/>
    <col min="18" max="18" width="13.6640625" customWidth="1"/>
  </cols>
  <sheetData>
    <row r="1" spans="1:18" x14ac:dyDescent="0.3">
      <c r="A1" t="s">
        <v>22</v>
      </c>
      <c r="B1" t="s">
        <v>1101</v>
      </c>
      <c r="F1" t="s">
        <v>22</v>
      </c>
      <c r="G1" t="s">
        <v>1101</v>
      </c>
      <c r="H1" t="s">
        <v>1142</v>
      </c>
      <c r="I1" t="s">
        <v>1102</v>
      </c>
      <c r="J1" t="s">
        <v>1141</v>
      </c>
      <c r="P1" t="s">
        <v>1143</v>
      </c>
      <c r="Q1" t="s">
        <v>1101</v>
      </c>
      <c r="R1" t="s">
        <v>1102</v>
      </c>
    </row>
    <row r="2" spans="1:18" x14ac:dyDescent="0.3">
      <c r="A2" s="27" t="s">
        <v>1103</v>
      </c>
      <c r="B2" s="27" t="s">
        <v>714</v>
      </c>
      <c r="F2" t="s">
        <v>681</v>
      </c>
      <c r="G2" t="s">
        <v>1146</v>
      </c>
      <c r="H2" t="str">
        <f>_xlfn.CONCAT(Table11[[#This Row],[Location Type]:[Camp/Upazila]])</f>
        <v>Host CommunitiesTeknaf - Baharchhara</v>
      </c>
      <c r="I2" t="s">
        <v>1146</v>
      </c>
      <c r="J2" t="str">
        <f>Camp_name_first&amp;" - "&amp;Table11[[#This Row],[Block/Union]]</f>
        <v>Teknaf - Baharchhara - Teknaf - Baharchhara</v>
      </c>
      <c r="P2" t="s">
        <v>681</v>
      </c>
      <c r="Q2" t="s">
        <v>741</v>
      </c>
      <c r="R2" t="s">
        <v>753</v>
      </c>
    </row>
    <row r="3" spans="1:18" x14ac:dyDescent="0.3">
      <c r="A3" s="27" t="s">
        <v>1103</v>
      </c>
      <c r="B3" s="27" t="s">
        <v>716</v>
      </c>
      <c r="F3" t="s">
        <v>681</v>
      </c>
      <c r="G3" t="s">
        <v>1147</v>
      </c>
      <c r="H3" t="str">
        <f>_xlfn.CONCAT(Table11[[#This Row],[Location Type]:[Camp/Upazila]])</f>
        <v>Host CommunitiesTeknaf - Nhilla</v>
      </c>
      <c r="I3" t="s">
        <v>1147</v>
      </c>
      <c r="J3" t="str">
        <f>Camp_name_first&amp;" - "&amp;Table11[[#This Row],[Block/Union]]</f>
        <v>Teknaf - Baharchhara - Teknaf - Nhilla</v>
      </c>
      <c r="P3" t="s">
        <v>681</v>
      </c>
      <c r="Q3" t="s">
        <v>741</v>
      </c>
      <c r="R3" t="s">
        <v>745</v>
      </c>
    </row>
    <row r="4" spans="1:18" x14ac:dyDescent="0.3">
      <c r="A4" s="27" t="s">
        <v>1103</v>
      </c>
      <c r="B4" s="27" t="s">
        <v>717</v>
      </c>
      <c r="F4" t="s">
        <v>681</v>
      </c>
      <c r="G4" t="s">
        <v>1148</v>
      </c>
      <c r="H4" t="str">
        <f>_xlfn.CONCAT(Table11[[#This Row],[Location Type]:[Camp/Upazila]])</f>
        <v>Host CommunitiesTeknaf - Sabrang</v>
      </c>
      <c r="I4" t="s">
        <v>1148</v>
      </c>
      <c r="J4" t="str">
        <f>Camp_name_first&amp;" - "&amp;Table11[[#This Row],[Block/Union]]</f>
        <v>Teknaf - Baharchhara - Teknaf - Sabrang</v>
      </c>
      <c r="P4" t="s">
        <v>681</v>
      </c>
      <c r="Q4" t="s">
        <v>741</v>
      </c>
      <c r="R4" t="s">
        <v>751</v>
      </c>
    </row>
    <row r="5" spans="1:18" x14ac:dyDescent="0.3">
      <c r="A5" s="27" t="s">
        <v>1103</v>
      </c>
      <c r="B5" s="27" t="s">
        <v>718</v>
      </c>
      <c r="F5" t="s">
        <v>681</v>
      </c>
      <c r="G5" t="s">
        <v>1149</v>
      </c>
      <c r="H5" t="str">
        <f>_xlfn.CONCAT(Table11[[#This Row],[Location Type]:[Camp/Upazila]])</f>
        <v>Host CommunitiesTeknaf - Teknaf</v>
      </c>
      <c r="I5" t="s">
        <v>1149</v>
      </c>
      <c r="J5" t="str">
        <f>Camp_name_first&amp;" - "&amp;Table11[[#This Row],[Block/Union]]</f>
        <v>Teknaf - Baharchhara - Teknaf - Teknaf</v>
      </c>
      <c r="P5" t="s">
        <v>681</v>
      </c>
      <c r="Q5" t="s">
        <v>741</v>
      </c>
      <c r="R5" t="s">
        <v>741</v>
      </c>
    </row>
    <row r="6" spans="1:18" x14ac:dyDescent="0.3">
      <c r="A6" s="27" t="s">
        <v>1103</v>
      </c>
      <c r="B6" s="27" t="s">
        <v>719</v>
      </c>
      <c r="F6" t="s">
        <v>681</v>
      </c>
      <c r="G6" t="s">
        <v>1150</v>
      </c>
      <c r="H6" t="str">
        <f>_xlfn.CONCAT(Table11[[#This Row],[Location Type]:[Camp/Upazila]])</f>
        <v>Host CommunitiesTeknaf - Teknaf Paurashava</v>
      </c>
      <c r="I6" t="s">
        <v>1150</v>
      </c>
      <c r="J6" t="str">
        <f>Camp_name_first&amp;" - "&amp;Table11[[#This Row],[Block/Union]]</f>
        <v>Teknaf - Baharchhara - Teknaf - Teknaf Paurashava</v>
      </c>
      <c r="P6" t="s">
        <v>681</v>
      </c>
      <c r="Q6" t="s">
        <v>741</v>
      </c>
      <c r="R6" t="s">
        <v>752</v>
      </c>
    </row>
    <row r="7" spans="1:18" x14ac:dyDescent="0.3">
      <c r="A7" s="27" t="s">
        <v>1103</v>
      </c>
      <c r="B7" s="27" t="s">
        <v>720</v>
      </c>
      <c r="F7" t="s">
        <v>681</v>
      </c>
      <c r="G7" t="s">
        <v>1151</v>
      </c>
      <c r="H7" t="str">
        <f>_xlfn.CONCAT(Table11[[#This Row],[Location Type]:[Camp/Upazila]])</f>
        <v>Host CommunitiesTeknaf - Whykong</v>
      </c>
      <c r="I7" t="s">
        <v>1151</v>
      </c>
      <c r="J7" t="str">
        <f>Camp_name_first&amp;" - "&amp;Table11[[#This Row],[Block/Union]]</f>
        <v>Teknaf - Baharchhara - Teknaf - Whykong</v>
      </c>
      <c r="P7" t="s">
        <v>681</v>
      </c>
      <c r="Q7" t="s">
        <v>741</v>
      </c>
      <c r="R7" t="s">
        <v>742</v>
      </c>
    </row>
    <row r="8" spans="1:18" x14ac:dyDescent="0.3">
      <c r="A8" s="27" t="s">
        <v>1103</v>
      </c>
      <c r="B8" s="27" t="s">
        <v>1104</v>
      </c>
      <c r="F8" t="s">
        <v>681</v>
      </c>
      <c r="G8" t="s">
        <v>1152</v>
      </c>
      <c r="H8" t="str">
        <f>_xlfn.CONCAT(Table11[[#This Row],[Location Type]:[Camp/Upazila]])</f>
        <v>Host CommunitiesTeknaf - Haldia Palong</v>
      </c>
      <c r="I8" t="s">
        <v>1152</v>
      </c>
      <c r="J8" t="str">
        <f>Camp_name_first&amp;" - "&amp;Table11[[#This Row],[Block/Union]]</f>
        <v>Teknaf - Baharchhara - Teknaf - Haldia Palong</v>
      </c>
      <c r="P8" t="s">
        <v>681</v>
      </c>
      <c r="Q8" t="s">
        <v>1100</v>
      </c>
      <c r="R8" t="s">
        <v>754</v>
      </c>
    </row>
    <row r="9" spans="1:18" x14ac:dyDescent="0.3">
      <c r="A9" s="27" t="s">
        <v>1103</v>
      </c>
      <c r="B9" s="27" t="s">
        <v>721</v>
      </c>
      <c r="F9" t="s">
        <v>681</v>
      </c>
      <c r="G9" t="s">
        <v>1153</v>
      </c>
      <c r="H9" t="str">
        <f>_xlfn.CONCAT(Table11[[#This Row],[Location Type]:[Camp/Upazila]])</f>
        <v>Host CommunitiesTeknaf - Jalia Palong</v>
      </c>
      <c r="I9" t="s">
        <v>1153</v>
      </c>
      <c r="J9" t="str">
        <f>Camp_name_first&amp;" - "&amp;Table11[[#This Row],[Block/Union]]</f>
        <v>Teknaf - Baharchhara - Teknaf - Jalia Palong</v>
      </c>
      <c r="P9" t="s">
        <v>681</v>
      </c>
      <c r="Q9" t="s">
        <v>1100</v>
      </c>
      <c r="R9" t="s">
        <v>755</v>
      </c>
    </row>
    <row r="10" spans="1:18" x14ac:dyDescent="0.3">
      <c r="A10" s="27" t="s">
        <v>1103</v>
      </c>
      <c r="B10" s="27" t="s">
        <v>722</v>
      </c>
      <c r="F10" t="s">
        <v>681</v>
      </c>
      <c r="G10" t="s">
        <v>1154</v>
      </c>
      <c r="H10" t="str">
        <f>_xlfn.CONCAT(Table11[[#This Row],[Location Type]:[Camp/Upazila]])</f>
        <v>Host CommunitiesTeknaf - Palong Khali</v>
      </c>
      <c r="I10" t="s">
        <v>1154</v>
      </c>
      <c r="J10" t="str">
        <f>Camp_name_first&amp;" - "&amp;Table11[[#This Row],[Block/Union]]</f>
        <v>Teknaf - Baharchhara - Teknaf - Palong Khali</v>
      </c>
      <c r="P10" t="s">
        <v>681</v>
      </c>
      <c r="Q10" t="s">
        <v>1100</v>
      </c>
      <c r="R10" t="s">
        <v>715</v>
      </c>
    </row>
    <row r="11" spans="1:18" x14ac:dyDescent="0.3">
      <c r="A11" s="27" t="s">
        <v>1103</v>
      </c>
      <c r="B11" s="27" t="s">
        <v>723</v>
      </c>
      <c r="F11" t="s">
        <v>681</v>
      </c>
      <c r="G11" t="s">
        <v>1155</v>
      </c>
      <c r="H11" t="str">
        <f>_xlfn.CONCAT(Table11[[#This Row],[Location Type]:[Camp/Upazila]])</f>
        <v>Host CommunitiesTeknaf - Raja Palong</v>
      </c>
      <c r="I11" t="s">
        <v>1155</v>
      </c>
      <c r="J11" t="str">
        <f>Camp_name_first&amp;" - "&amp;Table11[[#This Row],[Block/Union]]</f>
        <v>Teknaf - Baharchhara - Teknaf - Raja Palong</v>
      </c>
      <c r="P11" t="s">
        <v>681</v>
      </c>
      <c r="Q11" t="s">
        <v>1100</v>
      </c>
      <c r="R11" t="s">
        <v>736</v>
      </c>
    </row>
    <row r="12" spans="1:18" x14ac:dyDescent="0.3">
      <c r="A12" s="27" t="s">
        <v>1103</v>
      </c>
      <c r="B12" s="27" t="s">
        <v>724</v>
      </c>
      <c r="F12" t="s">
        <v>681</v>
      </c>
      <c r="G12" t="s">
        <v>1156</v>
      </c>
      <c r="H12" t="str">
        <f>_xlfn.CONCAT(Table11[[#This Row],[Location Type]:[Camp/Upazila]])</f>
        <v>Host CommunitiesTeknaf - Ratna Palong</v>
      </c>
      <c r="I12" t="s">
        <v>1156</v>
      </c>
      <c r="J12" t="str">
        <f>Camp_name_first&amp;" - "&amp;Table11[[#This Row],[Block/Union]]</f>
        <v>Teknaf - Baharchhara - Teknaf - Ratna Palong</v>
      </c>
      <c r="P12" t="s">
        <v>681</v>
      </c>
      <c r="Q12" t="s">
        <v>1100</v>
      </c>
      <c r="R12" t="s">
        <v>756</v>
      </c>
    </row>
    <row r="13" spans="1:18" x14ac:dyDescent="0.3">
      <c r="A13" s="27" t="s">
        <v>1103</v>
      </c>
      <c r="B13" s="27" t="s">
        <v>725</v>
      </c>
      <c r="F13" t="s">
        <v>688</v>
      </c>
      <c r="G13" t="s">
        <v>1157</v>
      </c>
      <c r="H13" t="str">
        <f>_xlfn.CONCAT(Table11[[#This Row],[Location Type]:[Camp/Upazila]])</f>
        <v>Local CommunitiesTeknaf - Badarkhali</v>
      </c>
      <c r="I13" t="s">
        <v>1157</v>
      </c>
      <c r="J13" t="str">
        <f>Camp_name_first&amp;" - "&amp;Table11[[#This Row],[Block/Union]]</f>
        <v>Teknaf - Baharchhara - Teknaf - Badarkhali</v>
      </c>
      <c r="P13" t="s">
        <v>688</v>
      </c>
      <c r="Q13" t="s">
        <v>778</v>
      </c>
      <c r="R13" t="s">
        <v>779</v>
      </c>
    </row>
    <row r="14" spans="1:18" x14ac:dyDescent="0.3">
      <c r="A14" s="27" t="s">
        <v>1103</v>
      </c>
      <c r="B14" s="27" t="s">
        <v>726</v>
      </c>
      <c r="F14" t="s">
        <v>688</v>
      </c>
      <c r="G14" t="s">
        <v>1158</v>
      </c>
      <c r="H14" t="str">
        <f>_xlfn.CONCAT(Table11[[#This Row],[Location Type]:[Camp/Upazila]])</f>
        <v>Local CommunitiesTeknaf - Bamo Bilchari</v>
      </c>
      <c r="I14" t="s">
        <v>1158</v>
      </c>
      <c r="J14" t="str">
        <f>Camp_name_first&amp;" - "&amp;Table11[[#This Row],[Block/Union]]</f>
        <v>Teknaf - Baharchhara - Teknaf - Bamo Bilchari</v>
      </c>
      <c r="P14" t="s">
        <v>688</v>
      </c>
      <c r="Q14" t="s">
        <v>778</v>
      </c>
      <c r="R14" t="s">
        <v>780</v>
      </c>
    </row>
    <row r="15" spans="1:18" x14ac:dyDescent="0.3">
      <c r="A15" s="27" t="s">
        <v>1103</v>
      </c>
      <c r="B15" s="27" t="s">
        <v>727</v>
      </c>
      <c r="F15" t="s">
        <v>688</v>
      </c>
      <c r="G15" t="s">
        <v>1159</v>
      </c>
      <c r="H15" t="str">
        <f>_xlfn.CONCAT(Table11[[#This Row],[Location Type]:[Camp/Upazila]])</f>
        <v>Local CommunitiesTeknaf - Baraitali</v>
      </c>
      <c r="I15" t="s">
        <v>1159</v>
      </c>
      <c r="J15" t="str">
        <f>Camp_name_first&amp;" - "&amp;Table11[[#This Row],[Block/Union]]</f>
        <v>Teknaf - Baharchhara - Teknaf - Baraitali</v>
      </c>
      <c r="P15" t="s">
        <v>688</v>
      </c>
      <c r="Q15" t="s">
        <v>778</v>
      </c>
      <c r="R15" t="s">
        <v>781</v>
      </c>
    </row>
    <row r="16" spans="1:18" x14ac:dyDescent="0.3">
      <c r="A16" s="27" t="s">
        <v>1103</v>
      </c>
      <c r="B16" s="27" t="s">
        <v>728</v>
      </c>
      <c r="F16" t="s">
        <v>688</v>
      </c>
      <c r="G16" t="s">
        <v>1160</v>
      </c>
      <c r="H16" t="str">
        <f>_xlfn.CONCAT(Table11[[#This Row],[Location Type]:[Camp/Upazila]])</f>
        <v>Local CommunitiesTeknaf - Bheola Manik Char</v>
      </c>
      <c r="I16" t="s">
        <v>1160</v>
      </c>
      <c r="J16" t="str">
        <f>Camp_name_first&amp;" - "&amp;Table11[[#This Row],[Block/Union]]</f>
        <v>Teknaf - Baharchhara - Teknaf - Bheola Manik Char</v>
      </c>
      <c r="P16" t="s">
        <v>688</v>
      </c>
      <c r="Q16" t="s">
        <v>778</v>
      </c>
      <c r="R16" t="s">
        <v>782</v>
      </c>
    </row>
    <row r="17" spans="1:18" x14ac:dyDescent="0.3">
      <c r="A17" s="27" t="s">
        <v>1103</v>
      </c>
      <c r="B17" s="27" t="s">
        <v>729</v>
      </c>
      <c r="F17" t="s">
        <v>688</v>
      </c>
      <c r="G17" t="s">
        <v>1161</v>
      </c>
      <c r="H17" t="str">
        <f>_xlfn.CONCAT(Table11[[#This Row],[Location Type]:[Camp/Upazila]])</f>
        <v>Local CommunitiesTeknaf - Chakaria Paurashava</v>
      </c>
      <c r="I17" t="s">
        <v>1161</v>
      </c>
      <c r="J17" t="str">
        <f>Camp_name_first&amp;" - "&amp;Table11[[#This Row],[Block/Union]]</f>
        <v>Teknaf - Baharchhara - Teknaf - Chakaria Paurashava</v>
      </c>
      <c r="P17" t="s">
        <v>688</v>
      </c>
      <c r="Q17" t="s">
        <v>778</v>
      </c>
      <c r="R17" t="s">
        <v>783</v>
      </c>
    </row>
    <row r="18" spans="1:18" x14ac:dyDescent="0.3">
      <c r="A18" s="27" t="s">
        <v>1103</v>
      </c>
      <c r="B18" s="27" t="s">
        <v>730</v>
      </c>
      <c r="F18" t="s">
        <v>688</v>
      </c>
      <c r="G18" t="s">
        <v>1162</v>
      </c>
      <c r="H18" t="str">
        <f>_xlfn.CONCAT(Table11[[#This Row],[Location Type]:[Camp/Upazila]])</f>
        <v>Local CommunitiesTeknaf - Chiringa</v>
      </c>
      <c r="I18" t="s">
        <v>1162</v>
      </c>
      <c r="J18" t="str">
        <f>Camp_name_first&amp;" - "&amp;Table11[[#This Row],[Block/Union]]</f>
        <v>Teknaf - Baharchhara - Teknaf - Chiringa</v>
      </c>
      <c r="P18" t="s">
        <v>688</v>
      </c>
      <c r="Q18" t="s">
        <v>778</v>
      </c>
      <c r="R18" t="s">
        <v>784</v>
      </c>
    </row>
    <row r="19" spans="1:18" x14ac:dyDescent="0.3">
      <c r="A19" s="27" t="s">
        <v>1103</v>
      </c>
      <c r="B19" s="27" t="s">
        <v>737</v>
      </c>
      <c r="F19" t="s">
        <v>688</v>
      </c>
      <c r="G19" t="s">
        <v>1163</v>
      </c>
      <c r="H19" t="str">
        <f>_xlfn.CONCAT(Table11[[#This Row],[Location Type]:[Camp/Upazila]])</f>
        <v>Local CommunitiesTeknaf - Demusia</v>
      </c>
      <c r="I19" t="s">
        <v>1163</v>
      </c>
      <c r="J19" t="str">
        <f>Camp_name_first&amp;" - "&amp;Table11[[#This Row],[Block/Union]]</f>
        <v>Teknaf - Baharchhara - Teknaf - Demusia</v>
      </c>
      <c r="P19" t="s">
        <v>688</v>
      </c>
      <c r="Q19" t="s">
        <v>778</v>
      </c>
      <c r="R19" t="s">
        <v>785</v>
      </c>
    </row>
    <row r="20" spans="1:18" x14ac:dyDescent="0.3">
      <c r="A20" s="27" t="s">
        <v>1103</v>
      </c>
      <c r="B20" s="27" t="s">
        <v>738</v>
      </c>
      <c r="F20" t="s">
        <v>688</v>
      </c>
      <c r="G20" t="s">
        <v>1164</v>
      </c>
      <c r="H20" t="str">
        <f>_xlfn.CONCAT(Table11[[#This Row],[Location Type]:[Camp/Upazila]])</f>
        <v>Local CommunitiesTeknaf - Dulahazara</v>
      </c>
      <c r="I20" t="s">
        <v>1164</v>
      </c>
      <c r="J20" t="str">
        <f>Camp_name_first&amp;" - "&amp;Table11[[#This Row],[Block/Union]]</f>
        <v>Teknaf - Baharchhara - Teknaf - Dulahazara</v>
      </c>
      <c r="P20" t="s">
        <v>688</v>
      </c>
      <c r="Q20" t="s">
        <v>778</v>
      </c>
      <c r="R20" t="s">
        <v>786</v>
      </c>
    </row>
    <row r="21" spans="1:18" x14ac:dyDescent="0.3">
      <c r="A21" s="27" t="s">
        <v>1103</v>
      </c>
      <c r="B21" s="27" t="s">
        <v>739</v>
      </c>
      <c r="F21" t="s">
        <v>688</v>
      </c>
      <c r="G21" t="s">
        <v>1165</v>
      </c>
      <c r="H21" t="str">
        <f>_xlfn.CONCAT(Table11[[#This Row],[Location Type]:[Camp/Upazila]])</f>
        <v>Local CommunitiesTeknaf - Fasiakhali</v>
      </c>
      <c r="I21" t="s">
        <v>1165</v>
      </c>
      <c r="J21" t="str">
        <f>Camp_name_first&amp;" - "&amp;Table11[[#This Row],[Block/Union]]</f>
        <v>Teknaf - Baharchhara - Teknaf - Fasiakhali</v>
      </c>
      <c r="P21" t="s">
        <v>688</v>
      </c>
      <c r="Q21" t="s">
        <v>778</v>
      </c>
      <c r="R21" t="s">
        <v>787</v>
      </c>
    </row>
    <row r="22" spans="1:18" x14ac:dyDescent="0.3">
      <c r="A22" s="27" t="s">
        <v>1103</v>
      </c>
      <c r="B22" s="27" t="s">
        <v>731</v>
      </c>
      <c r="F22" t="s">
        <v>688</v>
      </c>
      <c r="G22" t="s">
        <v>1166</v>
      </c>
      <c r="H22" t="str">
        <f>_xlfn.CONCAT(Table11[[#This Row],[Location Type]:[Camp/Upazila]])</f>
        <v>Local CommunitiesTeknaf - Harbang</v>
      </c>
      <c r="I22" t="s">
        <v>1166</v>
      </c>
      <c r="J22" t="str">
        <f>Camp_name_first&amp;" - "&amp;Table11[[#This Row],[Block/Union]]</f>
        <v>Teknaf - Baharchhara - Teknaf - Harbang</v>
      </c>
      <c r="P22" t="s">
        <v>688</v>
      </c>
      <c r="Q22" t="s">
        <v>778</v>
      </c>
      <c r="R22" t="s">
        <v>788</v>
      </c>
    </row>
    <row r="23" spans="1:18" x14ac:dyDescent="0.3">
      <c r="A23" s="27" t="s">
        <v>1103</v>
      </c>
      <c r="B23" s="27" t="s">
        <v>732</v>
      </c>
      <c r="F23" t="s">
        <v>688</v>
      </c>
      <c r="G23" t="s">
        <v>1167</v>
      </c>
      <c r="H23" t="str">
        <f>_xlfn.CONCAT(Table11[[#This Row],[Location Type]:[Camp/Upazila]])</f>
        <v>Local CommunitiesTeknaf - Kaiarbil</v>
      </c>
      <c r="I23" t="s">
        <v>1167</v>
      </c>
      <c r="J23" t="str">
        <f>Camp_name_first&amp;" - "&amp;Table11[[#This Row],[Block/Union]]</f>
        <v>Teknaf - Baharchhara - Teknaf - Kaiarbil</v>
      </c>
      <c r="P23" t="s">
        <v>688</v>
      </c>
      <c r="Q23" t="s">
        <v>778</v>
      </c>
      <c r="R23" t="s">
        <v>789</v>
      </c>
    </row>
    <row r="24" spans="1:18" x14ac:dyDescent="0.3">
      <c r="A24" s="27" t="s">
        <v>1103</v>
      </c>
      <c r="B24" s="27" t="s">
        <v>733</v>
      </c>
      <c r="F24" t="s">
        <v>688</v>
      </c>
      <c r="G24" t="s">
        <v>1168</v>
      </c>
      <c r="H24" t="str">
        <f>_xlfn.CONCAT(Table11[[#This Row],[Location Type]:[Camp/Upazila]])</f>
        <v>Local CommunitiesTeknaf - Kakhara</v>
      </c>
      <c r="I24" t="s">
        <v>1168</v>
      </c>
      <c r="J24" t="str">
        <f>Camp_name_first&amp;" - "&amp;Table11[[#This Row],[Block/Union]]</f>
        <v>Teknaf - Baharchhara - Teknaf - Kakhara</v>
      </c>
      <c r="P24" t="s">
        <v>688</v>
      </c>
      <c r="Q24" t="s">
        <v>778</v>
      </c>
      <c r="R24" t="s">
        <v>790</v>
      </c>
    </row>
    <row r="25" spans="1:18" x14ac:dyDescent="0.3">
      <c r="A25" s="27" t="s">
        <v>1103</v>
      </c>
      <c r="B25" s="27" t="s">
        <v>734</v>
      </c>
      <c r="F25" t="s">
        <v>688</v>
      </c>
      <c r="G25" t="s">
        <v>1169</v>
      </c>
      <c r="H25" t="str">
        <f>_xlfn.CONCAT(Table11[[#This Row],[Location Type]:[Camp/Upazila]])</f>
        <v>Local CommunitiesTeknaf - Khuntakhali</v>
      </c>
      <c r="I25" t="s">
        <v>1169</v>
      </c>
      <c r="J25" t="str">
        <f>Camp_name_first&amp;" - "&amp;Table11[[#This Row],[Block/Union]]</f>
        <v>Teknaf - Baharchhara - Teknaf - Khuntakhali</v>
      </c>
      <c r="P25" t="s">
        <v>688</v>
      </c>
      <c r="Q25" t="s">
        <v>778</v>
      </c>
      <c r="R25" t="s">
        <v>791</v>
      </c>
    </row>
    <row r="26" spans="1:18" x14ac:dyDescent="0.3">
      <c r="A26" s="27" t="s">
        <v>1103</v>
      </c>
      <c r="B26" s="27" t="s">
        <v>1105</v>
      </c>
      <c r="F26" t="s">
        <v>688</v>
      </c>
      <c r="G26" t="s">
        <v>1170</v>
      </c>
      <c r="H26" t="str">
        <f>_xlfn.CONCAT(Table11[[#This Row],[Location Type]:[Camp/Upazila]])</f>
        <v>Local CommunitiesTeknaf - Konakhali</v>
      </c>
      <c r="I26" t="s">
        <v>1170</v>
      </c>
      <c r="J26" t="str">
        <f>Camp_name_first&amp;" - "&amp;Table11[[#This Row],[Block/Union]]</f>
        <v>Teknaf - Baharchhara - Teknaf - Konakhali</v>
      </c>
      <c r="P26" t="s">
        <v>688</v>
      </c>
      <c r="Q26" t="s">
        <v>778</v>
      </c>
      <c r="R26" t="s">
        <v>792</v>
      </c>
    </row>
    <row r="27" spans="1:18" x14ac:dyDescent="0.3">
      <c r="A27" s="27" t="s">
        <v>1103</v>
      </c>
      <c r="B27" s="27" t="s">
        <v>740</v>
      </c>
      <c r="F27" t="s">
        <v>688</v>
      </c>
      <c r="G27" t="s">
        <v>1171</v>
      </c>
      <c r="H27" t="str">
        <f>_xlfn.CONCAT(Table11[[#This Row],[Location Type]:[Camp/Upazila]])</f>
        <v>Local CommunitiesTeknaf - Lakhyarchar</v>
      </c>
      <c r="I27" t="s">
        <v>1171</v>
      </c>
      <c r="J27" t="str">
        <f>Camp_name_first&amp;" - "&amp;Table11[[#This Row],[Block/Union]]</f>
        <v>Teknaf - Baharchhara - Teknaf - Lakhyarchar</v>
      </c>
      <c r="P27" t="s">
        <v>688</v>
      </c>
      <c r="Q27" t="s">
        <v>778</v>
      </c>
      <c r="R27" t="s">
        <v>793</v>
      </c>
    </row>
    <row r="28" spans="1:18" x14ac:dyDescent="0.3">
      <c r="A28" s="27" t="s">
        <v>1103</v>
      </c>
      <c r="B28" s="27" t="s">
        <v>743</v>
      </c>
      <c r="F28" t="s">
        <v>688</v>
      </c>
      <c r="G28" t="s">
        <v>1172</v>
      </c>
      <c r="H28" t="str">
        <f>_xlfn.CONCAT(Table11[[#This Row],[Location Type]:[Camp/Upazila]])</f>
        <v>Local CommunitiesTeknaf - Paschim Bara Bheola</v>
      </c>
      <c r="I28" t="s">
        <v>1172</v>
      </c>
      <c r="J28" t="str">
        <f>Camp_name_first&amp;" - "&amp;Table11[[#This Row],[Block/Union]]</f>
        <v>Teknaf - Baharchhara - Teknaf - Paschim Bara Bheola</v>
      </c>
      <c r="P28" t="s">
        <v>688</v>
      </c>
      <c r="Q28" t="s">
        <v>778</v>
      </c>
      <c r="R28" t="s">
        <v>794</v>
      </c>
    </row>
    <row r="29" spans="1:18" x14ac:dyDescent="0.3">
      <c r="A29" s="27" t="s">
        <v>1103</v>
      </c>
      <c r="B29" s="27" t="s">
        <v>746</v>
      </c>
      <c r="F29" t="s">
        <v>688</v>
      </c>
      <c r="G29" t="s">
        <v>1173</v>
      </c>
      <c r="H29" t="str">
        <f>_xlfn.CONCAT(Table11[[#This Row],[Location Type]:[Camp/Upazila]])</f>
        <v>Local CommunitiesTeknaf - Purba Barabheola</v>
      </c>
      <c r="I29" t="s">
        <v>1173</v>
      </c>
      <c r="J29" t="str">
        <f>Camp_name_first&amp;" - "&amp;Table11[[#This Row],[Block/Union]]</f>
        <v>Teknaf - Baharchhara - Teknaf - Purba Barabheola</v>
      </c>
      <c r="P29" t="s">
        <v>688</v>
      </c>
      <c r="Q29" t="s">
        <v>778</v>
      </c>
      <c r="R29" t="s">
        <v>795</v>
      </c>
    </row>
    <row r="30" spans="1:18" x14ac:dyDescent="0.3">
      <c r="A30" s="27" t="s">
        <v>1103</v>
      </c>
      <c r="B30" s="27" t="s">
        <v>747</v>
      </c>
      <c r="F30" t="s">
        <v>688</v>
      </c>
      <c r="G30" t="s">
        <v>1174</v>
      </c>
      <c r="H30" t="str">
        <f>_xlfn.CONCAT(Table11[[#This Row],[Location Type]:[Camp/Upazila]])</f>
        <v>Local CommunitiesTeknaf - Saharbil</v>
      </c>
      <c r="I30" t="s">
        <v>1174</v>
      </c>
      <c r="J30" t="str">
        <f>Camp_name_first&amp;" - "&amp;Table11[[#This Row],[Block/Union]]</f>
        <v>Teknaf - Baharchhara - Teknaf - Saharbil</v>
      </c>
      <c r="P30" t="s">
        <v>688</v>
      </c>
      <c r="Q30" t="s">
        <v>778</v>
      </c>
      <c r="R30" t="s">
        <v>796</v>
      </c>
    </row>
    <row r="31" spans="1:18" x14ac:dyDescent="0.3">
      <c r="A31" s="27" t="s">
        <v>1103</v>
      </c>
      <c r="B31" s="27" t="s">
        <v>748</v>
      </c>
      <c r="F31" t="s">
        <v>688</v>
      </c>
      <c r="G31" t="s">
        <v>1175</v>
      </c>
      <c r="H31" t="str">
        <f>_xlfn.CONCAT(Table11[[#This Row],[Location Type]:[Camp/Upazila]])</f>
        <v>Local CommunitiesTeknaf - Surajpur Manikpur</v>
      </c>
      <c r="I31" t="s">
        <v>1175</v>
      </c>
      <c r="J31" t="str">
        <f>Camp_name_first&amp;" - "&amp;Table11[[#This Row],[Block/Union]]</f>
        <v>Teknaf - Baharchhara - Teknaf - Surajpur Manikpur</v>
      </c>
      <c r="P31" t="s">
        <v>688</v>
      </c>
      <c r="Q31" t="s">
        <v>778</v>
      </c>
      <c r="R31" t="s">
        <v>797</v>
      </c>
    </row>
    <row r="32" spans="1:18" x14ac:dyDescent="0.3">
      <c r="A32" s="27" t="s">
        <v>1103</v>
      </c>
      <c r="B32" s="27" t="s">
        <v>749</v>
      </c>
      <c r="F32" t="s">
        <v>688</v>
      </c>
      <c r="G32" t="s">
        <v>1176</v>
      </c>
      <c r="H32" t="str">
        <f>_xlfn.CONCAT(Table11[[#This Row],[Location Type]:[Camp/Upazila]])</f>
        <v>Local CommunitiesTeknaf - Bharuakhali</v>
      </c>
      <c r="I32" t="s">
        <v>1176</v>
      </c>
      <c r="J32" t="str">
        <f>Camp_name_first&amp;" - "&amp;Table11[[#This Row],[Block/Union]]</f>
        <v>Teknaf - Baharchhara - Teknaf - Bharuakhali</v>
      </c>
      <c r="P32" t="s">
        <v>688</v>
      </c>
      <c r="Q32" t="s">
        <v>798</v>
      </c>
      <c r="R32" t="s">
        <v>799</v>
      </c>
    </row>
    <row r="33" spans="1:18" x14ac:dyDescent="0.3">
      <c r="A33" s="27" t="s">
        <v>1103</v>
      </c>
      <c r="B33" s="27" t="s">
        <v>735</v>
      </c>
      <c r="F33" t="s">
        <v>688</v>
      </c>
      <c r="G33" t="s">
        <v>1177</v>
      </c>
      <c r="H33" t="str">
        <f>_xlfn.CONCAT(Table11[[#This Row],[Location Type]:[Camp/Upazila]])</f>
        <v>Local CommunitiesTeknaf - Chaufaldandi</v>
      </c>
      <c r="I33" t="s">
        <v>1177</v>
      </c>
      <c r="J33" t="str">
        <f>Camp_name_first&amp;" - "&amp;Table11[[#This Row],[Block/Union]]</f>
        <v>Teknaf - Baharchhara - Teknaf - Chaufaldandi</v>
      </c>
      <c r="P33" t="s">
        <v>688</v>
      </c>
      <c r="Q33" t="s">
        <v>798</v>
      </c>
      <c r="R33" t="s">
        <v>800</v>
      </c>
    </row>
    <row r="34" spans="1:18" x14ac:dyDescent="0.3">
      <c r="A34" s="27" t="s">
        <v>1103</v>
      </c>
      <c r="B34" s="27" t="s">
        <v>744</v>
      </c>
      <c r="F34" t="s">
        <v>688</v>
      </c>
      <c r="G34" t="s">
        <v>1178</v>
      </c>
      <c r="H34" t="str">
        <f>_xlfn.CONCAT(Table11[[#This Row],[Location Type]:[Camp/Upazila]])</f>
        <v>Local CommunitiesTeknaf - Cox's Bazar City</v>
      </c>
      <c r="I34" t="s">
        <v>1178</v>
      </c>
      <c r="J34" t="str">
        <f>Camp_name_first&amp;" - "&amp;Table11[[#This Row],[Block/Union]]</f>
        <v>Teknaf - Baharchhara - Teknaf - Cox's Bazar City</v>
      </c>
      <c r="P34" t="s">
        <v>688</v>
      </c>
      <c r="Q34" t="s">
        <v>798</v>
      </c>
      <c r="R34" t="s">
        <v>750</v>
      </c>
    </row>
    <row r="35" spans="1:18" x14ac:dyDescent="0.3">
      <c r="A35" s="27" t="s">
        <v>681</v>
      </c>
      <c r="B35" s="27" t="s">
        <v>1146</v>
      </c>
      <c r="F35" t="s">
        <v>688</v>
      </c>
      <c r="G35" t="s">
        <v>1179</v>
      </c>
      <c r="H35" t="str">
        <f>_xlfn.CONCAT(Table11[[#This Row],[Location Type]:[Camp/Upazila]])</f>
        <v>Local CommunitiesTeknaf - Cox's Bazar Paurashava</v>
      </c>
      <c r="I35" t="s">
        <v>1179</v>
      </c>
      <c r="J35" t="str">
        <f>Camp_name_first&amp;" - "&amp;Table11[[#This Row],[Block/Union]]</f>
        <v>Teknaf - Baharchhara - Teknaf - Cox's Bazar Paurashava</v>
      </c>
      <c r="P35" t="s">
        <v>688</v>
      </c>
      <c r="Q35" t="s">
        <v>798</v>
      </c>
      <c r="R35" t="s">
        <v>801</v>
      </c>
    </row>
    <row r="36" spans="1:18" x14ac:dyDescent="0.3">
      <c r="A36" s="27" t="s">
        <v>681</v>
      </c>
      <c r="B36" s="27" t="s">
        <v>1147</v>
      </c>
      <c r="F36" t="s">
        <v>688</v>
      </c>
      <c r="G36" t="s">
        <v>1180</v>
      </c>
      <c r="H36" t="str">
        <f>_xlfn.CONCAT(Table11[[#This Row],[Location Type]:[Camp/Upazila]])</f>
        <v>Local CommunitiesTeknaf - Idgaon</v>
      </c>
      <c r="I36" t="s">
        <v>1180</v>
      </c>
      <c r="J36" t="str">
        <f>Camp_name_first&amp;" - "&amp;Table11[[#This Row],[Block/Union]]</f>
        <v>Teknaf - Baharchhara - Teknaf - Idgaon</v>
      </c>
      <c r="P36" t="s">
        <v>688</v>
      </c>
      <c r="Q36" t="s">
        <v>798</v>
      </c>
      <c r="R36" t="s">
        <v>802</v>
      </c>
    </row>
    <row r="37" spans="1:18" x14ac:dyDescent="0.3">
      <c r="A37" s="27" t="s">
        <v>681</v>
      </c>
      <c r="B37" s="27" t="s">
        <v>1148</v>
      </c>
      <c r="F37" t="s">
        <v>688</v>
      </c>
      <c r="G37" t="s">
        <v>1181</v>
      </c>
      <c r="H37" t="str">
        <f>_xlfn.CONCAT(Table11[[#This Row],[Location Type]:[Camp/Upazila]])</f>
        <v>Local CommunitiesTeknaf - Islamabad</v>
      </c>
      <c r="I37" t="s">
        <v>1181</v>
      </c>
      <c r="J37" t="str">
        <f>Camp_name_first&amp;" - "&amp;Table11[[#This Row],[Block/Union]]</f>
        <v>Teknaf - Baharchhara - Teknaf - Islamabad</v>
      </c>
      <c r="P37" t="s">
        <v>688</v>
      </c>
      <c r="Q37" t="s">
        <v>798</v>
      </c>
      <c r="R37" t="s">
        <v>803</v>
      </c>
    </row>
    <row r="38" spans="1:18" x14ac:dyDescent="0.3">
      <c r="A38" s="27" t="s">
        <v>681</v>
      </c>
      <c r="B38" s="27" t="s">
        <v>1149</v>
      </c>
      <c r="F38" t="s">
        <v>688</v>
      </c>
      <c r="G38" t="s">
        <v>1182</v>
      </c>
      <c r="H38" t="str">
        <f>_xlfn.CONCAT(Table11[[#This Row],[Location Type]:[Camp/Upazila]])</f>
        <v>Local CommunitiesTeknaf - Islampur</v>
      </c>
      <c r="I38" t="s">
        <v>1182</v>
      </c>
      <c r="J38" t="str">
        <f>Camp_name_first&amp;" - "&amp;Table11[[#This Row],[Block/Union]]</f>
        <v>Teknaf - Baharchhara - Teknaf - Islampur</v>
      </c>
      <c r="P38" t="s">
        <v>688</v>
      </c>
      <c r="Q38" t="s">
        <v>798</v>
      </c>
      <c r="R38" t="s">
        <v>804</v>
      </c>
    </row>
    <row r="39" spans="1:18" x14ac:dyDescent="0.3">
      <c r="A39" s="27" t="s">
        <v>681</v>
      </c>
      <c r="B39" s="27" t="s">
        <v>1150</v>
      </c>
      <c r="F39" t="s">
        <v>688</v>
      </c>
      <c r="G39" t="s">
        <v>1183</v>
      </c>
      <c r="H39" t="str">
        <f>_xlfn.CONCAT(Table11[[#This Row],[Location Type]:[Camp/Upazila]])</f>
        <v>Local CommunitiesTeknaf - Jalalabad</v>
      </c>
      <c r="I39" t="s">
        <v>1183</v>
      </c>
      <c r="J39" t="str">
        <f>Camp_name_first&amp;" - "&amp;Table11[[#This Row],[Block/Union]]</f>
        <v>Teknaf - Baharchhara - Teknaf - Jalalabad</v>
      </c>
      <c r="P39" t="s">
        <v>688</v>
      </c>
      <c r="Q39" t="s">
        <v>798</v>
      </c>
      <c r="R39" t="s">
        <v>805</v>
      </c>
    </row>
    <row r="40" spans="1:18" x14ac:dyDescent="0.3">
      <c r="A40" s="27" t="s">
        <v>681</v>
      </c>
      <c r="B40" s="27" t="s">
        <v>1151</v>
      </c>
      <c r="F40" t="s">
        <v>688</v>
      </c>
      <c r="G40" t="s">
        <v>1184</v>
      </c>
      <c r="H40" t="str">
        <f>_xlfn.CONCAT(Table11[[#This Row],[Location Type]:[Camp/Upazila]])</f>
        <v>Local CommunitiesTeknaf - Jhilwanja</v>
      </c>
      <c r="I40" t="s">
        <v>1184</v>
      </c>
      <c r="J40" t="str">
        <f>Camp_name_first&amp;" - "&amp;Table11[[#This Row],[Block/Union]]</f>
        <v>Teknaf - Baharchhara - Teknaf - Jhilwanja</v>
      </c>
      <c r="P40" t="s">
        <v>688</v>
      </c>
      <c r="Q40" t="s">
        <v>798</v>
      </c>
      <c r="R40" t="s">
        <v>806</v>
      </c>
    </row>
    <row r="41" spans="1:18" x14ac:dyDescent="0.3">
      <c r="A41" s="27" t="s">
        <v>681</v>
      </c>
      <c r="B41" s="27" t="s">
        <v>1288</v>
      </c>
      <c r="F41" t="s">
        <v>688</v>
      </c>
      <c r="G41" t="s">
        <v>1185</v>
      </c>
      <c r="H41" t="str">
        <f>_xlfn.CONCAT(Table11[[#This Row],[Location Type]:[Camp/Upazila]])</f>
        <v>Local CommunitiesTeknaf - Khurushkul</v>
      </c>
      <c r="I41" t="s">
        <v>1185</v>
      </c>
      <c r="J41" t="str">
        <f>Camp_name_first&amp;" - "&amp;Table11[[#This Row],[Block/Union]]</f>
        <v>Teknaf - Baharchhara - Teknaf - Khurushkul</v>
      </c>
      <c r="P41" t="s">
        <v>688</v>
      </c>
      <c r="Q41" t="s">
        <v>798</v>
      </c>
      <c r="R41" t="s">
        <v>807</v>
      </c>
    </row>
    <row r="42" spans="1:18" x14ac:dyDescent="0.3">
      <c r="A42" s="27" t="s">
        <v>681</v>
      </c>
      <c r="B42" s="27" t="s">
        <v>1289</v>
      </c>
      <c r="F42" t="s">
        <v>688</v>
      </c>
      <c r="G42" t="s">
        <v>1186</v>
      </c>
      <c r="H42" t="str">
        <f>_xlfn.CONCAT(Table11[[#This Row],[Location Type]:[Camp/Upazila]])</f>
        <v>Local CommunitiesTeknaf - Patali Machhuakhali</v>
      </c>
      <c r="I42" t="s">
        <v>1186</v>
      </c>
      <c r="J42" t="str">
        <f>Camp_name_first&amp;" - "&amp;Table11[[#This Row],[Block/Union]]</f>
        <v>Teknaf - Baharchhara - Teknaf - Patali Machhuakhali</v>
      </c>
      <c r="P42" t="s">
        <v>688</v>
      </c>
      <c r="Q42" t="s">
        <v>798</v>
      </c>
      <c r="R42" t="s">
        <v>808</v>
      </c>
    </row>
    <row r="43" spans="1:18" x14ac:dyDescent="0.3">
      <c r="A43" s="27" t="s">
        <v>681</v>
      </c>
      <c r="B43" s="27" t="s">
        <v>1290</v>
      </c>
      <c r="F43" t="s">
        <v>688</v>
      </c>
      <c r="G43" t="s">
        <v>1187</v>
      </c>
      <c r="H43" t="str">
        <f>_xlfn.CONCAT(Table11[[#This Row],[Location Type]:[Camp/Upazila]])</f>
        <v>Local CommunitiesTeknaf - Pokkhali</v>
      </c>
      <c r="I43" t="s">
        <v>1187</v>
      </c>
      <c r="J43" t="str">
        <f>Camp_name_first&amp;" - "&amp;Table11[[#This Row],[Block/Union]]</f>
        <v>Teknaf - Baharchhara - Teknaf - Pokkhali</v>
      </c>
      <c r="P43" t="s">
        <v>688</v>
      </c>
      <c r="Q43" t="s">
        <v>798</v>
      </c>
      <c r="R43" t="s">
        <v>809</v>
      </c>
    </row>
    <row r="44" spans="1:18" x14ac:dyDescent="0.3">
      <c r="A44" s="27" t="s">
        <v>681</v>
      </c>
      <c r="B44" s="27" t="s">
        <v>1291</v>
      </c>
      <c r="F44" t="s">
        <v>688</v>
      </c>
      <c r="G44" t="s">
        <v>1188</v>
      </c>
      <c r="H44" t="str">
        <f>_xlfn.CONCAT(Table11[[#This Row],[Location Type]:[Camp/Upazila]])</f>
        <v>Local CommunitiesTeknaf - Ali Akbar Deil</v>
      </c>
      <c r="I44" t="s">
        <v>1188</v>
      </c>
      <c r="J44" t="str">
        <f>Camp_name_first&amp;" - "&amp;Table11[[#This Row],[Block/Union]]</f>
        <v>Teknaf - Baharchhara - Teknaf - Ali Akbar Deil</v>
      </c>
      <c r="P44" t="s">
        <v>688</v>
      </c>
      <c r="Q44" t="s">
        <v>810</v>
      </c>
      <c r="R44" t="s">
        <v>811</v>
      </c>
    </row>
    <row r="45" spans="1:18" x14ac:dyDescent="0.3">
      <c r="A45" s="27" t="s">
        <v>681</v>
      </c>
      <c r="B45" s="27" t="s">
        <v>1292</v>
      </c>
      <c r="F45" t="s">
        <v>688</v>
      </c>
      <c r="G45" t="s">
        <v>1189</v>
      </c>
      <c r="H45" t="str">
        <f>_xlfn.CONCAT(Table11[[#This Row],[Location Type]:[Camp/Upazila]])</f>
        <v>Local CommunitiesTeknaf - Baraghop</v>
      </c>
      <c r="I45" t="s">
        <v>1189</v>
      </c>
      <c r="J45" t="str">
        <f>Camp_name_first&amp;" - "&amp;Table11[[#This Row],[Block/Union]]</f>
        <v>Teknaf - Baharchhara - Teknaf - Baraghop</v>
      </c>
      <c r="P45" t="s">
        <v>688</v>
      </c>
      <c r="Q45" t="s">
        <v>810</v>
      </c>
      <c r="R45" t="s">
        <v>812</v>
      </c>
    </row>
    <row r="46" spans="1:18" x14ac:dyDescent="0.3">
      <c r="A46" s="27" t="s">
        <v>688</v>
      </c>
      <c r="B46" s="27" t="s">
        <v>1293</v>
      </c>
      <c r="F46" t="s">
        <v>688</v>
      </c>
      <c r="G46" t="s">
        <v>1190</v>
      </c>
      <c r="H46" t="str">
        <f>_xlfn.CONCAT(Table11[[#This Row],[Location Type]:[Camp/Upazila]])</f>
        <v>Local CommunitiesTeknaf - Dakshin Dhurung</v>
      </c>
      <c r="I46" t="s">
        <v>1190</v>
      </c>
      <c r="J46" t="str">
        <f>Camp_name_first&amp;" - "&amp;Table11[[#This Row],[Block/Union]]</f>
        <v>Teknaf - Baharchhara - Teknaf - Dakshin Dhurung</v>
      </c>
      <c r="P46" t="s">
        <v>688</v>
      </c>
      <c r="Q46" t="s">
        <v>810</v>
      </c>
      <c r="R46" t="s">
        <v>813</v>
      </c>
    </row>
    <row r="47" spans="1:18" x14ac:dyDescent="0.3">
      <c r="A47" s="27" t="s">
        <v>688</v>
      </c>
      <c r="B47" s="27" t="s">
        <v>1294</v>
      </c>
      <c r="F47" t="s">
        <v>688</v>
      </c>
      <c r="G47" t="s">
        <v>1191</v>
      </c>
      <c r="H47" t="str">
        <f>_xlfn.CONCAT(Table11[[#This Row],[Location Type]:[Camp/Upazila]])</f>
        <v>Local CommunitiesTeknaf - Kaiyarbil</v>
      </c>
      <c r="I47" t="s">
        <v>1191</v>
      </c>
      <c r="J47" t="str">
        <f>Camp_name_first&amp;" - "&amp;Table11[[#This Row],[Block/Union]]</f>
        <v>Teknaf - Baharchhara - Teknaf - Kaiyarbil</v>
      </c>
      <c r="P47" t="s">
        <v>688</v>
      </c>
      <c r="Q47" t="s">
        <v>810</v>
      </c>
      <c r="R47" t="s">
        <v>814</v>
      </c>
    </row>
    <row r="48" spans="1:18" x14ac:dyDescent="0.3">
      <c r="A48" s="27" t="s">
        <v>688</v>
      </c>
      <c r="B48" s="27" t="s">
        <v>1295</v>
      </c>
      <c r="F48" t="s">
        <v>688</v>
      </c>
      <c r="G48" t="s">
        <v>1192</v>
      </c>
      <c r="H48" t="str">
        <f>_xlfn.CONCAT(Table11[[#This Row],[Location Type]:[Camp/Upazila]])</f>
        <v>Local CommunitiesTeknaf - Lemsikhali</v>
      </c>
      <c r="I48" t="s">
        <v>1192</v>
      </c>
      <c r="J48" t="str">
        <f>Camp_name_first&amp;" - "&amp;Table11[[#This Row],[Block/Union]]</f>
        <v>Teknaf - Baharchhara - Teknaf - Lemsikhali</v>
      </c>
      <c r="P48" t="s">
        <v>688</v>
      </c>
      <c r="Q48" t="s">
        <v>810</v>
      </c>
      <c r="R48" t="s">
        <v>815</v>
      </c>
    </row>
    <row r="49" spans="1:18" x14ac:dyDescent="0.3">
      <c r="A49" s="27" t="s">
        <v>688</v>
      </c>
      <c r="B49" s="27" t="s">
        <v>1296</v>
      </c>
      <c r="F49" t="s">
        <v>688</v>
      </c>
      <c r="G49" t="s">
        <v>1193</v>
      </c>
      <c r="H49" t="str">
        <f>_xlfn.CONCAT(Table11[[#This Row],[Location Type]:[Camp/Upazila]])</f>
        <v>Local CommunitiesTeknaf - Uttar Dhurung</v>
      </c>
      <c r="I49" t="s">
        <v>1193</v>
      </c>
      <c r="J49" t="str">
        <f>Camp_name_first&amp;" - "&amp;Table11[[#This Row],[Block/Union]]</f>
        <v>Teknaf - Baharchhara - Teknaf - Uttar Dhurung</v>
      </c>
      <c r="P49" t="s">
        <v>688</v>
      </c>
      <c r="Q49" t="s">
        <v>810</v>
      </c>
      <c r="R49" t="s">
        <v>816</v>
      </c>
    </row>
    <row r="50" spans="1:18" x14ac:dyDescent="0.3">
      <c r="A50" s="27" t="s">
        <v>688</v>
      </c>
      <c r="B50" s="27" t="s">
        <v>1297</v>
      </c>
      <c r="F50" t="s">
        <v>688</v>
      </c>
      <c r="G50" t="s">
        <v>1194</v>
      </c>
      <c r="H50" t="str">
        <f>_xlfn.CONCAT(Table11[[#This Row],[Location Type]:[Camp/Upazila]])</f>
        <v>Local CommunitiesTeknaf - Bara Maheskhali</v>
      </c>
      <c r="I50" t="s">
        <v>1194</v>
      </c>
      <c r="J50" t="str">
        <f>Camp_name_first&amp;" - "&amp;Table11[[#This Row],[Block/Union]]</f>
        <v>Teknaf - Baharchhara - Teknaf - Bara Maheskhali</v>
      </c>
      <c r="P50" t="s">
        <v>688</v>
      </c>
      <c r="Q50" t="s">
        <v>817</v>
      </c>
      <c r="R50" t="s">
        <v>818</v>
      </c>
    </row>
    <row r="51" spans="1:18" x14ac:dyDescent="0.3">
      <c r="A51" s="27" t="s">
        <v>688</v>
      </c>
      <c r="B51" s="27" t="s">
        <v>1298</v>
      </c>
      <c r="F51" t="s">
        <v>688</v>
      </c>
      <c r="G51" t="s">
        <v>1195</v>
      </c>
      <c r="H51" t="str">
        <f>_xlfn.CONCAT(Table11[[#This Row],[Location Type]:[Camp/Upazila]])</f>
        <v>Local CommunitiesTeknaf - Chhotamohes Khali</v>
      </c>
      <c r="I51" t="s">
        <v>1195</v>
      </c>
      <c r="J51" t="str">
        <f>Camp_name_first&amp;" - "&amp;Table11[[#This Row],[Block/Union]]</f>
        <v>Teknaf - Baharchhara - Teknaf - Chhotamohes Khali</v>
      </c>
      <c r="P51" t="s">
        <v>688</v>
      </c>
      <c r="Q51" t="s">
        <v>817</v>
      </c>
      <c r="R51" t="s">
        <v>819</v>
      </c>
    </row>
    <row r="52" spans="1:18" x14ac:dyDescent="0.3">
      <c r="A52" s="27" t="s">
        <v>688</v>
      </c>
      <c r="B52" s="27" t="s">
        <v>1299</v>
      </c>
      <c r="F52" t="s">
        <v>688</v>
      </c>
      <c r="G52" t="s">
        <v>1196</v>
      </c>
      <c r="H52" t="str">
        <f>_xlfn.CONCAT(Table11[[#This Row],[Location Type]:[Camp/Upazila]])</f>
        <v>Local CommunitiesTeknaf - Dhalghata</v>
      </c>
      <c r="I52" t="s">
        <v>1196</v>
      </c>
      <c r="J52" t="str">
        <f>Camp_name_first&amp;" - "&amp;Table11[[#This Row],[Block/Union]]</f>
        <v>Teknaf - Baharchhara - Teknaf - Dhalghata</v>
      </c>
      <c r="P52" t="s">
        <v>688</v>
      </c>
      <c r="Q52" t="s">
        <v>817</v>
      </c>
      <c r="R52" t="s">
        <v>820</v>
      </c>
    </row>
    <row r="53" spans="1:18" x14ac:dyDescent="0.3">
      <c r="A53" s="27" t="s">
        <v>688</v>
      </c>
      <c r="B53" s="27" t="s">
        <v>1300</v>
      </c>
      <c r="F53" t="s">
        <v>688</v>
      </c>
      <c r="G53" t="s">
        <v>1197</v>
      </c>
      <c r="H53" t="str">
        <f>_xlfn.CONCAT(Table11[[#This Row],[Location Type]:[Camp/Upazila]])</f>
        <v>Local CommunitiesTeknaf - Hoanak</v>
      </c>
      <c r="I53" t="s">
        <v>1197</v>
      </c>
      <c r="J53" t="str">
        <f>Camp_name_first&amp;" - "&amp;Table11[[#This Row],[Block/Union]]</f>
        <v>Teknaf - Baharchhara - Teknaf - Hoanak</v>
      </c>
      <c r="P53" t="s">
        <v>688</v>
      </c>
      <c r="Q53" t="s">
        <v>817</v>
      </c>
      <c r="R53" t="s">
        <v>821</v>
      </c>
    </row>
    <row r="54" spans="1:18" x14ac:dyDescent="0.3">
      <c r="A54" s="27" t="s">
        <v>688</v>
      </c>
      <c r="B54" s="27" t="s">
        <v>1301</v>
      </c>
      <c r="F54" t="s">
        <v>688</v>
      </c>
      <c r="G54" t="s">
        <v>1198</v>
      </c>
      <c r="H54" t="str">
        <f>_xlfn.CONCAT(Table11[[#This Row],[Location Type]:[Camp/Upazila]])</f>
        <v>Local CommunitiesTeknaf - Kalarmarchhara</v>
      </c>
      <c r="I54" t="s">
        <v>1198</v>
      </c>
      <c r="J54" t="str">
        <f>Camp_name_first&amp;" - "&amp;Table11[[#This Row],[Block/Union]]</f>
        <v>Teknaf - Baharchhara - Teknaf - Kalarmarchhara</v>
      </c>
      <c r="P54" t="s">
        <v>688</v>
      </c>
      <c r="Q54" t="s">
        <v>817</v>
      </c>
      <c r="R54" t="s">
        <v>822</v>
      </c>
    </row>
    <row r="55" spans="1:18" x14ac:dyDescent="0.3">
      <c r="A55" s="27" t="s">
        <v>688</v>
      </c>
      <c r="B55" s="27" t="s">
        <v>1302</v>
      </c>
      <c r="F55" t="s">
        <v>688</v>
      </c>
      <c r="G55" t="s">
        <v>1199</v>
      </c>
      <c r="H55" t="str">
        <f>_xlfn.CONCAT(Table11[[#This Row],[Location Type]:[Camp/Upazila]])</f>
        <v>Local CommunitiesTeknaf - Kutubjom</v>
      </c>
      <c r="I55" t="s">
        <v>1199</v>
      </c>
      <c r="J55" t="str">
        <f>Camp_name_first&amp;" - "&amp;Table11[[#This Row],[Block/Union]]</f>
        <v>Teknaf - Baharchhara - Teknaf - Kutubjom</v>
      </c>
      <c r="P55" t="s">
        <v>688</v>
      </c>
      <c r="Q55" t="s">
        <v>817</v>
      </c>
      <c r="R55" t="s">
        <v>823</v>
      </c>
    </row>
    <row r="56" spans="1:18" x14ac:dyDescent="0.3">
      <c r="A56" s="27" t="s">
        <v>688</v>
      </c>
      <c r="B56" s="27" t="s">
        <v>1303</v>
      </c>
      <c r="F56" t="s">
        <v>688</v>
      </c>
      <c r="G56" t="s">
        <v>1200</v>
      </c>
      <c r="H56" t="str">
        <f>_xlfn.CONCAT(Table11[[#This Row],[Location Type]:[Camp/Upazila]])</f>
        <v>Local CommunitiesTeknaf - Maheshkhali Paurashava</v>
      </c>
      <c r="I56" t="s">
        <v>1200</v>
      </c>
      <c r="J56" t="str">
        <f>Camp_name_first&amp;" - "&amp;Table11[[#This Row],[Block/Union]]</f>
        <v>Teknaf - Baharchhara - Teknaf - Maheshkhali Paurashava</v>
      </c>
      <c r="P56" t="s">
        <v>688</v>
      </c>
      <c r="Q56" t="s">
        <v>817</v>
      </c>
      <c r="R56" t="s">
        <v>824</v>
      </c>
    </row>
    <row r="57" spans="1:18" x14ac:dyDescent="0.3">
      <c r="A57" s="27" t="s">
        <v>688</v>
      </c>
      <c r="B57" s="27" t="s">
        <v>1304</v>
      </c>
      <c r="F57" t="s">
        <v>688</v>
      </c>
      <c r="G57" t="s">
        <v>1201</v>
      </c>
      <c r="H57" t="str">
        <f>_xlfn.CONCAT(Table11[[#This Row],[Location Type]:[Camp/Upazila]])</f>
        <v>Local CommunitiesTeknaf - Matarbari</v>
      </c>
      <c r="I57" t="s">
        <v>1201</v>
      </c>
      <c r="J57" t="str">
        <f>Camp_name_first&amp;" - "&amp;Table11[[#This Row],[Block/Union]]</f>
        <v>Teknaf - Baharchhara - Teknaf - Matarbari</v>
      </c>
      <c r="P57" t="s">
        <v>688</v>
      </c>
      <c r="Q57" t="s">
        <v>817</v>
      </c>
      <c r="R57" t="s">
        <v>825</v>
      </c>
    </row>
    <row r="58" spans="1:18" x14ac:dyDescent="0.3">
      <c r="A58" s="27" t="s">
        <v>688</v>
      </c>
      <c r="B58" s="27" t="s">
        <v>1305</v>
      </c>
      <c r="F58" t="s">
        <v>688</v>
      </c>
      <c r="G58" t="s">
        <v>1202</v>
      </c>
      <c r="H58" t="str">
        <f>_xlfn.CONCAT(Table11[[#This Row],[Location Type]:[Camp/Upazila]])</f>
        <v>Local CommunitiesTeknaf - Saflapur</v>
      </c>
      <c r="I58" t="s">
        <v>1202</v>
      </c>
      <c r="J58" t="str">
        <f>Camp_name_first&amp;" - "&amp;Table11[[#This Row],[Block/Union]]</f>
        <v>Teknaf - Baharchhara - Teknaf - Saflapur</v>
      </c>
      <c r="P58" t="s">
        <v>688</v>
      </c>
      <c r="Q58" t="s">
        <v>817</v>
      </c>
      <c r="R58" t="s">
        <v>826</v>
      </c>
    </row>
    <row r="59" spans="1:18" x14ac:dyDescent="0.3">
      <c r="A59" s="27" t="s">
        <v>688</v>
      </c>
      <c r="B59" s="27" t="s">
        <v>1306</v>
      </c>
      <c r="F59" t="s">
        <v>688</v>
      </c>
      <c r="G59" t="s">
        <v>1203</v>
      </c>
      <c r="H59" t="str">
        <f>_xlfn.CONCAT(Table11[[#This Row],[Location Type]:[Camp/Upazila]])</f>
        <v>Local CommunitiesTeknaf - Bara Bakia</v>
      </c>
      <c r="I59" t="s">
        <v>1203</v>
      </c>
      <c r="J59" t="str">
        <f>Camp_name_first&amp;" - "&amp;Table11[[#This Row],[Block/Union]]</f>
        <v>Teknaf - Baharchhara - Teknaf - Bara Bakia</v>
      </c>
      <c r="P59" t="s">
        <v>688</v>
      </c>
      <c r="Q59" t="s">
        <v>827</v>
      </c>
      <c r="R59" t="s">
        <v>828</v>
      </c>
    </row>
    <row r="60" spans="1:18" x14ac:dyDescent="0.3">
      <c r="A60" s="27" t="s">
        <v>688</v>
      </c>
      <c r="B60" s="27" t="s">
        <v>1307</v>
      </c>
      <c r="F60" t="s">
        <v>688</v>
      </c>
      <c r="G60" t="s">
        <v>1204</v>
      </c>
      <c r="H60" t="str">
        <f>_xlfn.CONCAT(Table11[[#This Row],[Location Type]:[Camp/Upazila]])</f>
        <v>Local CommunitiesTeknaf - Magnama</v>
      </c>
      <c r="I60" t="s">
        <v>1204</v>
      </c>
      <c r="J60" t="str">
        <f>Camp_name_first&amp;" - "&amp;Table11[[#This Row],[Block/Union]]</f>
        <v>Teknaf - Baharchhara - Teknaf - Magnama</v>
      </c>
      <c r="P60" t="s">
        <v>688</v>
      </c>
      <c r="Q60" t="s">
        <v>827</v>
      </c>
      <c r="R60" t="s">
        <v>829</v>
      </c>
    </row>
    <row r="61" spans="1:18" x14ac:dyDescent="0.3">
      <c r="A61" s="27" t="s">
        <v>688</v>
      </c>
      <c r="B61" s="27" t="s">
        <v>1308</v>
      </c>
      <c r="F61" t="s">
        <v>688</v>
      </c>
      <c r="G61" t="s">
        <v>1205</v>
      </c>
      <c r="H61" t="str">
        <f>_xlfn.CONCAT(Table11[[#This Row],[Location Type]:[Camp/Upazila]])</f>
        <v>Local CommunitiesTeknaf - Pekua</v>
      </c>
      <c r="I61" t="s">
        <v>1205</v>
      </c>
      <c r="J61" t="str">
        <f>Camp_name_first&amp;" - "&amp;Table11[[#This Row],[Block/Union]]</f>
        <v>Teknaf - Baharchhara - Teknaf - Pekua</v>
      </c>
      <c r="P61" t="s">
        <v>688</v>
      </c>
      <c r="Q61" t="s">
        <v>827</v>
      </c>
      <c r="R61" t="s">
        <v>827</v>
      </c>
    </row>
    <row r="62" spans="1:18" x14ac:dyDescent="0.3">
      <c r="A62" s="27" t="s">
        <v>688</v>
      </c>
      <c r="B62" s="27" t="s">
        <v>1309</v>
      </c>
      <c r="F62" t="s">
        <v>688</v>
      </c>
      <c r="G62" t="s">
        <v>1206</v>
      </c>
      <c r="H62" t="str">
        <f>_xlfn.CONCAT(Table11[[#This Row],[Location Type]:[Camp/Upazila]])</f>
        <v>Local CommunitiesTeknaf - Rajakhali</v>
      </c>
      <c r="I62" t="s">
        <v>1206</v>
      </c>
      <c r="J62" t="str">
        <f>Camp_name_first&amp;" - "&amp;Table11[[#This Row],[Block/Union]]</f>
        <v>Teknaf - Baharchhara - Teknaf - Rajakhali</v>
      </c>
      <c r="P62" t="s">
        <v>688</v>
      </c>
      <c r="Q62" t="s">
        <v>827</v>
      </c>
      <c r="R62" t="s">
        <v>830</v>
      </c>
    </row>
    <row r="63" spans="1:18" x14ac:dyDescent="0.3">
      <c r="A63" s="27" t="s">
        <v>688</v>
      </c>
      <c r="B63" s="27" t="s">
        <v>1310</v>
      </c>
      <c r="F63" t="s">
        <v>688</v>
      </c>
      <c r="G63" t="s">
        <v>1207</v>
      </c>
      <c r="H63" t="str">
        <f>_xlfn.CONCAT(Table11[[#This Row],[Location Type]:[Camp/Upazila]])</f>
        <v>Local CommunitiesTeknaf - Shilkhali</v>
      </c>
      <c r="I63" t="s">
        <v>1207</v>
      </c>
      <c r="J63" t="str">
        <f>Camp_name_first&amp;" - "&amp;Table11[[#This Row],[Block/Union]]</f>
        <v>Teknaf - Baharchhara - Teknaf - Shilkhali</v>
      </c>
      <c r="P63" t="s">
        <v>688</v>
      </c>
      <c r="Q63" t="s">
        <v>827</v>
      </c>
      <c r="R63" t="s">
        <v>831</v>
      </c>
    </row>
    <row r="64" spans="1:18" x14ac:dyDescent="0.3">
      <c r="A64" s="27" t="s">
        <v>688</v>
      </c>
      <c r="B64" s="27" t="s">
        <v>1311</v>
      </c>
      <c r="F64" t="s">
        <v>688</v>
      </c>
      <c r="G64" t="s">
        <v>1208</v>
      </c>
      <c r="H64" t="str">
        <f>_xlfn.CONCAT(Table11[[#This Row],[Location Type]:[Camp/Upazila]])</f>
        <v>Local CommunitiesTeknaf - Taitong</v>
      </c>
      <c r="I64" t="s">
        <v>1208</v>
      </c>
      <c r="J64" t="str">
        <f>Camp_name_first&amp;" - "&amp;Table11[[#This Row],[Block/Union]]</f>
        <v>Teknaf - Baharchhara - Teknaf - Taitong</v>
      </c>
      <c r="P64" t="s">
        <v>688</v>
      </c>
      <c r="Q64" t="s">
        <v>827</v>
      </c>
      <c r="R64" t="s">
        <v>832</v>
      </c>
    </row>
    <row r="65" spans="1:18" x14ac:dyDescent="0.3">
      <c r="A65" s="27" t="s">
        <v>688</v>
      </c>
      <c r="B65" s="27" t="s">
        <v>1312</v>
      </c>
      <c r="F65" t="s">
        <v>688</v>
      </c>
      <c r="G65" t="s">
        <v>1209</v>
      </c>
      <c r="H65" t="str">
        <f>_xlfn.CONCAT(Table11[[#This Row],[Location Type]:[Camp/Upazila]])</f>
        <v>Local CommunitiesTeknaf - Ujantia</v>
      </c>
      <c r="I65" t="s">
        <v>1209</v>
      </c>
      <c r="J65" t="str">
        <f>Camp_name_first&amp;" - "&amp;Table11[[#This Row],[Block/Union]]</f>
        <v>Teknaf - Baharchhara - Teknaf - Ujantia</v>
      </c>
      <c r="P65" t="s">
        <v>688</v>
      </c>
      <c r="Q65" t="s">
        <v>827</v>
      </c>
      <c r="R65" t="s">
        <v>833</v>
      </c>
    </row>
    <row r="66" spans="1:18" x14ac:dyDescent="0.3">
      <c r="A66" s="27" t="s">
        <v>688</v>
      </c>
      <c r="B66" s="27" t="s">
        <v>1313</v>
      </c>
      <c r="F66" t="s">
        <v>688</v>
      </c>
      <c r="G66" t="s">
        <v>1210</v>
      </c>
      <c r="H66" t="str">
        <f>_xlfn.CONCAT(Table11[[#This Row],[Location Type]:[Camp/Upazila]])</f>
        <v>Local CommunitiesTeknaf - Chakmarkul</v>
      </c>
      <c r="I66" t="s">
        <v>1210</v>
      </c>
      <c r="J66" t="str">
        <f>Camp_name_first&amp;" - "&amp;Table11[[#This Row],[Block/Union]]</f>
        <v>Teknaf - Baharchhara - Teknaf - Chakmarkul</v>
      </c>
      <c r="P66" t="s">
        <v>688</v>
      </c>
      <c r="Q66" t="s">
        <v>834</v>
      </c>
      <c r="R66" t="s">
        <v>835</v>
      </c>
    </row>
    <row r="67" spans="1:18" x14ac:dyDescent="0.3">
      <c r="A67" s="27" t="s">
        <v>688</v>
      </c>
      <c r="B67" s="27" t="s">
        <v>1314</v>
      </c>
      <c r="F67" t="s">
        <v>688</v>
      </c>
      <c r="G67" t="s">
        <v>1211</v>
      </c>
      <c r="H67" t="str">
        <f>_xlfn.CONCAT(Table11[[#This Row],[Location Type]:[Camp/Upazila]])</f>
        <v>Local CommunitiesTeknaf - Dakshin Mithachhari</v>
      </c>
      <c r="I67" t="s">
        <v>1211</v>
      </c>
      <c r="J67" t="str">
        <f>Camp_name_first&amp;" - "&amp;Table11[[#This Row],[Block/Union]]</f>
        <v>Teknaf - Baharchhara - Teknaf - Dakshin Mithachhari</v>
      </c>
      <c r="P67" t="s">
        <v>688</v>
      </c>
      <c r="Q67" t="s">
        <v>834</v>
      </c>
      <c r="R67" t="s">
        <v>836</v>
      </c>
    </row>
    <row r="68" spans="1:18" x14ac:dyDescent="0.3">
      <c r="A68" s="27" t="s">
        <v>688</v>
      </c>
      <c r="B68" s="27" t="s">
        <v>1315</v>
      </c>
      <c r="F68" t="s">
        <v>688</v>
      </c>
      <c r="G68" t="s">
        <v>1212</v>
      </c>
      <c r="H68" t="str">
        <f>_xlfn.CONCAT(Table11[[#This Row],[Location Type]:[Camp/Upazila]])</f>
        <v>Local CommunitiesTeknaf - Fatekharkul</v>
      </c>
      <c r="I68" t="s">
        <v>1212</v>
      </c>
      <c r="J68" t="str">
        <f>Camp_name_first&amp;" - "&amp;Table11[[#This Row],[Block/Union]]</f>
        <v>Teknaf - Baharchhara - Teknaf - Fatekharkul</v>
      </c>
      <c r="P68" t="s">
        <v>688</v>
      </c>
      <c r="Q68" t="s">
        <v>834</v>
      </c>
      <c r="R68" t="s">
        <v>837</v>
      </c>
    </row>
    <row r="69" spans="1:18" x14ac:dyDescent="0.3">
      <c r="A69" s="27" t="s">
        <v>688</v>
      </c>
      <c r="B69" s="27" t="s">
        <v>1316</v>
      </c>
      <c r="F69" t="s">
        <v>688</v>
      </c>
      <c r="G69" t="s">
        <v>1213</v>
      </c>
      <c r="H69" t="str">
        <f>_xlfn.CONCAT(Table11[[#This Row],[Location Type]:[Camp/Upazila]])</f>
        <v>Local CommunitiesTeknaf - Garjania</v>
      </c>
      <c r="I69" t="s">
        <v>1213</v>
      </c>
      <c r="J69" t="str">
        <f>Camp_name_first&amp;" - "&amp;Table11[[#This Row],[Block/Union]]</f>
        <v>Teknaf - Baharchhara - Teknaf - Garjania</v>
      </c>
      <c r="P69" t="s">
        <v>688</v>
      </c>
      <c r="Q69" t="s">
        <v>834</v>
      </c>
      <c r="R69" t="s">
        <v>838</v>
      </c>
    </row>
    <row r="70" spans="1:18" x14ac:dyDescent="0.3">
      <c r="A70" s="27" t="s">
        <v>688</v>
      </c>
      <c r="B70" s="27" t="s">
        <v>1317</v>
      </c>
      <c r="F70" t="s">
        <v>688</v>
      </c>
      <c r="G70" t="s">
        <v>1214</v>
      </c>
      <c r="H70" t="str">
        <f>_xlfn.CONCAT(Table11[[#This Row],[Location Type]:[Camp/Upazila]])</f>
        <v>Local CommunitiesTeknaf - Idgar</v>
      </c>
      <c r="I70" t="s">
        <v>1214</v>
      </c>
      <c r="J70" t="str">
        <f>Camp_name_first&amp;" - "&amp;Table11[[#This Row],[Block/Union]]</f>
        <v>Teknaf - Baharchhara - Teknaf - Idgar</v>
      </c>
      <c r="P70" t="s">
        <v>688</v>
      </c>
      <c r="Q70" t="s">
        <v>834</v>
      </c>
      <c r="R70" t="s">
        <v>839</v>
      </c>
    </row>
    <row r="71" spans="1:18" x14ac:dyDescent="0.3">
      <c r="A71" s="27" t="s">
        <v>688</v>
      </c>
      <c r="B71" s="27" t="s">
        <v>1318</v>
      </c>
      <c r="F71" t="s">
        <v>688</v>
      </c>
      <c r="G71" t="s">
        <v>1215</v>
      </c>
      <c r="H71" t="str">
        <f>_xlfn.CONCAT(Table11[[#This Row],[Location Type]:[Camp/Upazila]])</f>
        <v>Local CommunitiesTeknaf - Joarianala</v>
      </c>
      <c r="I71" t="s">
        <v>1215</v>
      </c>
      <c r="J71" t="str">
        <f>Camp_name_first&amp;" - "&amp;Table11[[#This Row],[Block/Union]]</f>
        <v>Teknaf - Baharchhara - Teknaf - Joarianala</v>
      </c>
      <c r="P71" t="s">
        <v>688</v>
      </c>
      <c r="Q71" t="s">
        <v>834</v>
      </c>
      <c r="R71" t="s">
        <v>840</v>
      </c>
    </row>
    <row r="72" spans="1:18" x14ac:dyDescent="0.3">
      <c r="A72" s="27" t="s">
        <v>688</v>
      </c>
      <c r="B72" s="27" t="s">
        <v>1319</v>
      </c>
      <c r="F72" t="s">
        <v>688</v>
      </c>
      <c r="G72" t="s">
        <v>1216</v>
      </c>
      <c r="H72" t="str">
        <f>_xlfn.CONCAT(Table11[[#This Row],[Location Type]:[Camp/Upazila]])</f>
        <v>Local CommunitiesTeknaf - Kachhapia</v>
      </c>
      <c r="I72" t="s">
        <v>1216</v>
      </c>
      <c r="J72" t="str">
        <f>Camp_name_first&amp;" - "&amp;Table11[[#This Row],[Block/Union]]</f>
        <v>Teknaf - Baharchhara - Teknaf - Kachhapia</v>
      </c>
      <c r="P72" t="s">
        <v>688</v>
      </c>
      <c r="Q72" t="s">
        <v>834</v>
      </c>
      <c r="R72" t="s">
        <v>841</v>
      </c>
    </row>
    <row r="73" spans="1:18" x14ac:dyDescent="0.3">
      <c r="A73" s="27" t="s">
        <v>688</v>
      </c>
      <c r="B73" s="27" t="s">
        <v>1320</v>
      </c>
      <c r="F73" t="s">
        <v>688</v>
      </c>
      <c r="G73" t="s">
        <v>1217</v>
      </c>
      <c r="H73" t="str">
        <f>_xlfn.CONCAT(Table11[[#This Row],[Location Type]:[Camp/Upazila]])</f>
        <v>Local CommunitiesTeknaf - Kauarkhop</v>
      </c>
      <c r="I73" t="s">
        <v>1217</v>
      </c>
      <c r="J73" t="str">
        <f>Camp_name_first&amp;" - "&amp;Table11[[#This Row],[Block/Union]]</f>
        <v>Teknaf - Baharchhara - Teknaf - Kauarkhop</v>
      </c>
      <c r="P73" t="s">
        <v>688</v>
      </c>
      <c r="Q73" t="s">
        <v>834</v>
      </c>
      <c r="R73" t="s">
        <v>842</v>
      </c>
    </row>
    <row r="74" spans="1:18" x14ac:dyDescent="0.3">
      <c r="A74" s="27" t="s">
        <v>688</v>
      </c>
      <c r="B74" s="27" t="s">
        <v>1321</v>
      </c>
      <c r="F74" t="s">
        <v>688</v>
      </c>
      <c r="G74" t="s">
        <v>1218</v>
      </c>
      <c r="H74" t="str">
        <f>_xlfn.CONCAT(Table11[[#This Row],[Location Type]:[Camp/Upazila]])</f>
        <v>Local CommunitiesTeknaf - Khuniapalong</v>
      </c>
      <c r="I74" t="s">
        <v>1218</v>
      </c>
      <c r="J74" t="str">
        <f>Camp_name_first&amp;" - "&amp;Table11[[#This Row],[Block/Union]]</f>
        <v>Teknaf - Baharchhara - Teknaf - Khuniapalong</v>
      </c>
      <c r="P74" t="s">
        <v>688</v>
      </c>
      <c r="Q74" t="s">
        <v>834</v>
      </c>
      <c r="R74" t="s">
        <v>843</v>
      </c>
    </row>
    <row r="75" spans="1:18" x14ac:dyDescent="0.3">
      <c r="A75" s="27" t="s">
        <v>688</v>
      </c>
      <c r="B75" s="27" t="s">
        <v>1322</v>
      </c>
      <c r="F75" t="s">
        <v>688</v>
      </c>
      <c r="G75" t="s">
        <v>1219</v>
      </c>
      <c r="H75" t="str">
        <f>_xlfn.CONCAT(Table11[[#This Row],[Location Type]:[Camp/Upazila]])</f>
        <v>Local CommunitiesTeknaf - Rajarkul</v>
      </c>
      <c r="I75" t="s">
        <v>1219</v>
      </c>
      <c r="J75" t="str">
        <f>Camp_name_first&amp;" - "&amp;Table11[[#This Row],[Block/Union]]</f>
        <v>Teknaf - Baharchhara - Teknaf - Rajarkul</v>
      </c>
      <c r="P75" t="s">
        <v>688</v>
      </c>
      <c r="Q75" t="s">
        <v>834</v>
      </c>
      <c r="R75" t="s">
        <v>844</v>
      </c>
    </row>
    <row r="76" spans="1:18" x14ac:dyDescent="0.3">
      <c r="A76" s="27" t="s">
        <v>688</v>
      </c>
      <c r="B76" s="27" t="s">
        <v>1323</v>
      </c>
      <c r="F76" t="s">
        <v>688</v>
      </c>
      <c r="G76" t="s">
        <v>1220</v>
      </c>
      <c r="H76" t="str">
        <f>_xlfn.CONCAT(Table11[[#This Row],[Location Type]:[Camp/Upazila]])</f>
        <v>Local CommunitiesTeknaf - Rashid Nagar</v>
      </c>
      <c r="I76" t="s">
        <v>1220</v>
      </c>
      <c r="J76" t="str">
        <f>Camp_name_first&amp;" - "&amp;Table11[[#This Row],[Block/Union]]</f>
        <v>Teknaf - Baharchhara - Teknaf - Rashid Nagar</v>
      </c>
      <c r="P76" t="s">
        <v>688</v>
      </c>
      <c r="Q76" t="s">
        <v>834</v>
      </c>
      <c r="R76" t="s">
        <v>845</v>
      </c>
    </row>
    <row r="77" spans="1:18" x14ac:dyDescent="0.3">
      <c r="A77" s="27" t="s">
        <v>688</v>
      </c>
      <c r="B77" s="27" t="s">
        <v>1324</v>
      </c>
      <c r="F77" t="s">
        <v>688</v>
      </c>
      <c r="G77" t="s">
        <v>1221</v>
      </c>
      <c r="H77" t="str">
        <f>_xlfn.CONCAT(Table11[[#This Row],[Location Type]:[Camp/Upazila]])</f>
        <v>Local CommunitiesTeknaf - St.Martin Dwip</v>
      </c>
      <c r="I77" t="s">
        <v>1221</v>
      </c>
      <c r="J77" t="str">
        <f>Camp_name_first&amp;" - "&amp;Table11[[#This Row],[Block/Union]]</f>
        <v>Teknaf - Baharchhara - Teknaf - St.Martin Dwip</v>
      </c>
      <c r="P77" t="s">
        <v>688</v>
      </c>
      <c r="Q77" t="s">
        <v>741</v>
      </c>
      <c r="R77" t="s">
        <v>846</v>
      </c>
    </row>
    <row r="78" spans="1:18" x14ac:dyDescent="0.3">
      <c r="A78" s="27" t="s">
        <v>688</v>
      </c>
      <c r="B78" s="27" t="s">
        <v>1325</v>
      </c>
      <c r="F78" t="s">
        <v>1103</v>
      </c>
      <c r="G78" t="s">
        <v>727</v>
      </c>
      <c r="H78" t="str">
        <f>_xlfn.CONCAT(Table11[[#This Row],[Location Type]:[Camp/Upazila]])</f>
        <v>Refugee CommunitiesCamp 10</v>
      </c>
      <c r="I78" t="s">
        <v>1001</v>
      </c>
      <c r="J78" t="str">
        <f>Camp_name_first&amp;" - "&amp;Table11[[#This Row],[Block/Union]]</f>
        <v>Teknaf - Baharchhara - C10- A</v>
      </c>
      <c r="P78" t="s">
        <v>1103</v>
      </c>
      <c r="Q78" t="s">
        <v>727</v>
      </c>
      <c r="R78" t="s">
        <v>1001</v>
      </c>
    </row>
    <row r="79" spans="1:18" x14ac:dyDescent="0.3">
      <c r="A79" s="27" t="s">
        <v>688</v>
      </c>
      <c r="B79" s="27" t="s">
        <v>1326</v>
      </c>
      <c r="F79" t="s">
        <v>1103</v>
      </c>
      <c r="G79" t="s">
        <v>727</v>
      </c>
      <c r="H79" t="str">
        <f>_xlfn.CONCAT(Table11[[#This Row],[Location Type]:[Camp/Upazila]])</f>
        <v>Refugee CommunitiesCamp 10</v>
      </c>
      <c r="I79" t="s">
        <v>1002</v>
      </c>
      <c r="J79" t="str">
        <f>Camp_name_first&amp;" - "&amp;Table11[[#This Row],[Block/Union]]</f>
        <v>Teknaf - Baharchhara - C10- B</v>
      </c>
      <c r="P79" t="s">
        <v>1103</v>
      </c>
      <c r="Q79" t="s">
        <v>727</v>
      </c>
      <c r="R79" t="s">
        <v>1002</v>
      </c>
    </row>
    <row r="80" spans="1:18" x14ac:dyDescent="0.3">
      <c r="A80" s="27" t="s">
        <v>688</v>
      </c>
      <c r="B80" s="27" t="s">
        <v>1327</v>
      </c>
      <c r="F80" t="s">
        <v>1103</v>
      </c>
      <c r="G80" t="s">
        <v>727</v>
      </c>
      <c r="H80" t="str">
        <f>_xlfn.CONCAT(Table11[[#This Row],[Location Type]:[Camp/Upazila]])</f>
        <v>Refugee CommunitiesCamp 10</v>
      </c>
      <c r="I80" t="s">
        <v>1003</v>
      </c>
      <c r="J80" t="str">
        <f>Camp_name_first&amp;" - "&amp;Table11[[#This Row],[Block/Union]]</f>
        <v>Teknaf - Baharchhara - C10- C</v>
      </c>
      <c r="P80" t="s">
        <v>1103</v>
      </c>
      <c r="Q80" t="s">
        <v>727</v>
      </c>
      <c r="R80" t="s">
        <v>1003</v>
      </c>
    </row>
    <row r="81" spans="1:18" x14ac:dyDescent="0.3">
      <c r="A81" s="27" t="s">
        <v>688</v>
      </c>
      <c r="B81" s="27" t="s">
        <v>1328</v>
      </c>
      <c r="F81" t="s">
        <v>1103</v>
      </c>
      <c r="G81" t="s">
        <v>727</v>
      </c>
      <c r="H81" t="str">
        <f>_xlfn.CONCAT(Table11[[#This Row],[Location Type]:[Camp/Upazila]])</f>
        <v>Refugee CommunitiesCamp 10</v>
      </c>
      <c r="I81" t="s">
        <v>1004</v>
      </c>
      <c r="J81" t="str">
        <f>Camp_name_first&amp;" - "&amp;Table11[[#This Row],[Block/Union]]</f>
        <v>Teknaf - Baharchhara - C10- D</v>
      </c>
      <c r="P81" t="s">
        <v>1103</v>
      </c>
      <c r="Q81" t="s">
        <v>727</v>
      </c>
      <c r="R81" t="s">
        <v>1004</v>
      </c>
    </row>
    <row r="82" spans="1:18" x14ac:dyDescent="0.3">
      <c r="A82" s="27" t="s">
        <v>688</v>
      </c>
      <c r="B82" s="27" t="s">
        <v>1329</v>
      </c>
      <c r="F82" t="s">
        <v>1103</v>
      </c>
      <c r="G82" t="s">
        <v>727</v>
      </c>
      <c r="H82" t="str">
        <f>_xlfn.CONCAT(Table11[[#This Row],[Location Type]:[Camp/Upazila]])</f>
        <v>Refugee CommunitiesCamp 10</v>
      </c>
      <c r="I82" t="s">
        <v>1005</v>
      </c>
      <c r="J82" t="str">
        <f>Camp_name_first&amp;" - "&amp;Table11[[#This Row],[Block/Union]]</f>
        <v>Teknaf - Baharchhara - C10- E</v>
      </c>
      <c r="P82" t="s">
        <v>1103</v>
      </c>
      <c r="Q82" t="s">
        <v>727</v>
      </c>
      <c r="R82" t="s">
        <v>1005</v>
      </c>
    </row>
    <row r="83" spans="1:18" x14ac:dyDescent="0.3">
      <c r="A83" s="27" t="s">
        <v>688</v>
      </c>
      <c r="B83" s="27" t="s">
        <v>1330</v>
      </c>
      <c r="F83" t="s">
        <v>1103</v>
      </c>
      <c r="G83" t="s">
        <v>727</v>
      </c>
      <c r="H83" t="str">
        <f>_xlfn.CONCAT(Table11[[#This Row],[Location Type]:[Camp/Upazila]])</f>
        <v>Refugee CommunitiesCamp 10</v>
      </c>
      <c r="I83" t="s">
        <v>1006</v>
      </c>
      <c r="J83" t="str">
        <f>Camp_name_first&amp;" - "&amp;Table11[[#This Row],[Block/Union]]</f>
        <v>Teknaf - Baharchhara - C10- F</v>
      </c>
      <c r="P83" t="s">
        <v>1103</v>
      </c>
      <c r="Q83" t="s">
        <v>727</v>
      </c>
      <c r="R83" t="s">
        <v>1006</v>
      </c>
    </row>
    <row r="84" spans="1:18" x14ac:dyDescent="0.3">
      <c r="A84" s="27" t="s">
        <v>688</v>
      </c>
      <c r="B84" s="27" t="s">
        <v>1331</v>
      </c>
      <c r="F84" t="s">
        <v>1103</v>
      </c>
      <c r="G84" t="s">
        <v>728</v>
      </c>
      <c r="H84" t="str">
        <f>_xlfn.CONCAT(Table11[[#This Row],[Location Type]:[Camp/Upazila]])</f>
        <v>Refugee CommunitiesCamp 11</v>
      </c>
      <c r="I84" t="s">
        <v>1007</v>
      </c>
      <c r="J84" t="str">
        <f>Camp_name_first&amp;" - "&amp;Table11[[#This Row],[Block/Union]]</f>
        <v>Teknaf - Baharchhara - C11- A</v>
      </c>
      <c r="P84" t="s">
        <v>1103</v>
      </c>
      <c r="Q84" t="s">
        <v>728</v>
      </c>
      <c r="R84" t="s">
        <v>1007</v>
      </c>
    </row>
    <row r="85" spans="1:18" x14ac:dyDescent="0.3">
      <c r="A85" s="27" t="s">
        <v>688</v>
      </c>
      <c r="B85" s="27" t="s">
        <v>1332</v>
      </c>
      <c r="F85" t="s">
        <v>1103</v>
      </c>
      <c r="G85" t="s">
        <v>728</v>
      </c>
      <c r="H85" t="str">
        <f>_xlfn.CONCAT(Table11[[#This Row],[Location Type]:[Camp/Upazila]])</f>
        <v>Refugee CommunitiesCamp 11</v>
      </c>
      <c r="I85" t="s">
        <v>1008</v>
      </c>
      <c r="J85" t="str">
        <f>Camp_name_first&amp;" - "&amp;Table11[[#This Row],[Block/Union]]</f>
        <v>Teknaf - Baharchhara - C11- B</v>
      </c>
      <c r="P85" t="s">
        <v>1103</v>
      </c>
      <c r="Q85" t="s">
        <v>728</v>
      </c>
      <c r="R85" t="s">
        <v>1008</v>
      </c>
    </row>
    <row r="86" spans="1:18" x14ac:dyDescent="0.3">
      <c r="A86" s="27" t="s">
        <v>688</v>
      </c>
      <c r="B86" s="27" t="s">
        <v>1333</v>
      </c>
      <c r="F86" t="s">
        <v>1103</v>
      </c>
      <c r="G86" t="s">
        <v>728</v>
      </c>
      <c r="H86" t="str">
        <f>_xlfn.CONCAT(Table11[[#This Row],[Location Type]:[Camp/Upazila]])</f>
        <v>Refugee CommunitiesCamp 11</v>
      </c>
      <c r="I86" t="s">
        <v>1009</v>
      </c>
      <c r="J86" t="str">
        <f>Camp_name_first&amp;" - "&amp;Table11[[#This Row],[Block/Union]]</f>
        <v>Teknaf - Baharchhara - C11- C</v>
      </c>
      <c r="P86" t="s">
        <v>1103</v>
      </c>
      <c r="Q86" t="s">
        <v>728</v>
      </c>
      <c r="R86" t="s">
        <v>1009</v>
      </c>
    </row>
    <row r="87" spans="1:18" x14ac:dyDescent="0.3">
      <c r="A87" s="27" t="s">
        <v>688</v>
      </c>
      <c r="B87" s="27" t="s">
        <v>1334</v>
      </c>
      <c r="F87" t="s">
        <v>1103</v>
      </c>
      <c r="G87" t="s">
        <v>728</v>
      </c>
      <c r="H87" t="str">
        <f>_xlfn.CONCAT(Table11[[#This Row],[Location Type]:[Camp/Upazila]])</f>
        <v>Refugee CommunitiesCamp 11</v>
      </c>
      <c r="I87" t="s">
        <v>1010</v>
      </c>
      <c r="J87" t="str">
        <f>Camp_name_first&amp;" - "&amp;Table11[[#This Row],[Block/Union]]</f>
        <v>Teknaf - Baharchhara - C11- D</v>
      </c>
      <c r="P87" t="s">
        <v>1103</v>
      </c>
      <c r="Q87" t="s">
        <v>728</v>
      </c>
      <c r="R87" t="s">
        <v>1010</v>
      </c>
    </row>
    <row r="88" spans="1:18" x14ac:dyDescent="0.3">
      <c r="A88" s="27" t="s">
        <v>688</v>
      </c>
      <c r="B88" s="27" t="s">
        <v>1335</v>
      </c>
      <c r="F88" t="s">
        <v>1103</v>
      </c>
      <c r="G88" t="s">
        <v>728</v>
      </c>
      <c r="H88" t="str">
        <f>_xlfn.CONCAT(Table11[[#This Row],[Location Type]:[Camp/Upazila]])</f>
        <v>Refugee CommunitiesCamp 11</v>
      </c>
      <c r="I88" t="s">
        <v>1011</v>
      </c>
      <c r="J88" t="str">
        <f>Camp_name_first&amp;" - "&amp;Table11[[#This Row],[Block/Union]]</f>
        <v>Teknaf - Baharchhara - C11- E</v>
      </c>
      <c r="P88" t="s">
        <v>1103</v>
      </c>
      <c r="Q88" t="s">
        <v>728</v>
      </c>
      <c r="R88" t="s">
        <v>1011</v>
      </c>
    </row>
    <row r="89" spans="1:18" x14ac:dyDescent="0.3">
      <c r="A89" s="27" t="s">
        <v>688</v>
      </c>
      <c r="B89" s="27" t="s">
        <v>1336</v>
      </c>
      <c r="F89" t="s">
        <v>1103</v>
      </c>
      <c r="G89" t="s">
        <v>728</v>
      </c>
      <c r="H89" t="str">
        <f>_xlfn.CONCAT(Table11[[#This Row],[Location Type]:[Camp/Upazila]])</f>
        <v>Refugee CommunitiesCamp 11</v>
      </c>
      <c r="I89" t="s">
        <v>1012</v>
      </c>
      <c r="J89" t="str">
        <f>Camp_name_first&amp;" - "&amp;Table11[[#This Row],[Block/Union]]</f>
        <v>Teknaf - Baharchhara - C11- F</v>
      </c>
      <c r="P89" t="s">
        <v>1103</v>
      </c>
      <c r="Q89" t="s">
        <v>728</v>
      </c>
      <c r="R89" t="s">
        <v>1012</v>
      </c>
    </row>
    <row r="90" spans="1:18" x14ac:dyDescent="0.3">
      <c r="A90" s="27" t="s">
        <v>688</v>
      </c>
      <c r="B90" s="27" t="s">
        <v>1337</v>
      </c>
      <c r="F90" t="s">
        <v>1103</v>
      </c>
      <c r="G90" t="s">
        <v>729</v>
      </c>
      <c r="H90" t="str">
        <f>_xlfn.CONCAT(Table11[[#This Row],[Location Type]:[Camp/Upazila]])</f>
        <v>Refugee CommunitiesCamp 12</v>
      </c>
      <c r="I90" t="s">
        <v>1013</v>
      </c>
      <c r="J90" t="str">
        <f>Camp_name_first&amp;" - "&amp;Table11[[#This Row],[Block/Union]]</f>
        <v>Teknaf - Baharchhara - C12- A</v>
      </c>
      <c r="P90" t="s">
        <v>1103</v>
      </c>
      <c r="Q90" t="s">
        <v>729</v>
      </c>
      <c r="R90" t="s">
        <v>1013</v>
      </c>
    </row>
    <row r="91" spans="1:18" x14ac:dyDescent="0.3">
      <c r="A91" s="27" t="s">
        <v>688</v>
      </c>
      <c r="B91" s="27" t="s">
        <v>1338</v>
      </c>
      <c r="F91" t="s">
        <v>1103</v>
      </c>
      <c r="G91" t="s">
        <v>729</v>
      </c>
      <c r="H91" t="str">
        <f>_xlfn.CONCAT(Table11[[#This Row],[Location Type]:[Camp/Upazila]])</f>
        <v>Refugee CommunitiesCamp 12</v>
      </c>
      <c r="I91" t="s">
        <v>1014</v>
      </c>
      <c r="J91" t="str">
        <f>Camp_name_first&amp;" - "&amp;Table11[[#This Row],[Block/Union]]</f>
        <v>Teknaf - Baharchhara - C12- B</v>
      </c>
      <c r="P91" t="s">
        <v>1103</v>
      </c>
      <c r="Q91" t="s">
        <v>729</v>
      </c>
      <c r="R91" t="s">
        <v>1014</v>
      </c>
    </row>
    <row r="92" spans="1:18" x14ac:dyDescent="0.3">
      <c r="A92" s="27" t="s">
        <v>688</v>
      </c>
      <c r="B92" s="27" t="s">
        <v>1339</v>
      </c>
      <c r="F92" t="s">
        <v>1103</v>
      </c>
      <c r="G92" t="s">
        <v>729</v>
      </c>
      <c r="H92" t="str">
        <f>_xlfn.CONCAT(Table11[[#This Row],[Location Type]:[Camp/Upazila]])</f>
        <v>Refugee CommunitiesCamp 12</v>
      </c>
      <c r="I92" t="s">
        <v>1015</v>
      </c>
      <c r="J92" t="str">
        <f>Camp_name_first&amp;" - "&amp;Table11[[#This Row],[Block/Union]]</f>
        <v>Teknaf - Baharchhara - C12- C</v>
      </c>
      <c r="P92" t="s">
        <v>1103</v>
      </c>
      <c r="Q92" t="s">
        <v>729</v>
      </c>
      <c r="R92" t="s">
        <v>1015</v>
      </c>
    </row>
    <row r="93" spans="1:18" x14ac:dyDescent="0.3">
      <c r="A93" s="27" t="s">
        <v>688</v>
      </c>
      <c r="B93" s="27" t="s">
        <v>1340</v>
      </c>
      <c r="F93" t="s">
        <v>1103</v>
      </c>
      <c r="G93" t="s">
        <v>729</v>
      </c>
      <c r="H93" t="str">
        <f>_xlfn.CONCAT(Table11[[#This Row],[Location Type]:[Camp/Upazila]])</f>
        <v>Refugee CommunitiesCamp 12</v>
      </c>
      <c r="I93" t="s">
        <v>1016</v>
      </c>
      <c r="J93" t="str">
        <f>Camp_name_first&amp;" - "&amp;Table11[[#This Row],[Block/Union]]</f>
        <v>Teknaf - Baharchhara - C12- D</v>
      </c>
      <c r="P93" t="s">
        <v>1103</v>
      </c>
      <c r="Q93" t="s">
        <v>729</v>
      </c>
      <c r="R93" t="s">
        <v>1016</v>
      </c>
    </row>
    <row r="94" spans="1:18" x14ac:dyDescent="0.3">
      <c r="A94" s="27" t="s">
        <v>688</v>
      </c>
      <c r="B94" s="27" t="s">
        <v>1341</v>
      </c>
      <c r="F94" t="s">
        <v>1103</v>
      </c>
      <c r="G94" t="s">
        <v>730</v>
      </c>
      <c r="H94" t="str">
        <f>_xlfn.CONCAT(Table11[[#This Row],[Location Type]:[Camp/Upazila]])</f>
        <v>Refugee CommunitiesCamp 13</v>
      </c>
      <c r="I94" t="s">
        <v>1017</v>
      </c>
      <c r="J94" t="str">
        <f>Camp_name_first&amp;" - "&amp;Table11[[#This Row],[Block/Union]]</f>
        <v>Teknaf - Baharchhara - C13- A</v>
      </c>
      <c r="P94" t="s">
        <v>1103</v>
      </c>
      <c r="Q94" t="s">
        <v>730</v>
      </c>
      <c r="R94" t="s">
        <v>1017</v>
      </c>
    </row>
    <row r="95" spans="1:18" x14ac:dyDescent="0.3">
      <c r="A95" s="27" t="s">
        <v>688</v>
      </c>
      <c r="B95" s="27" t="s">
        <v>1342</v>
      </c>
      <c r="F95" t="s">
        <v>1103</v>
      </c>
      <c r="G95" t="s">
        <v>730</v>
      </c>
      <c r="H95" t="str">
        <f>_xlfn.CONCAT(Table11[[#This Row],[Location Type]:[Camp/Upazila]])</f>
        <v>Refugee CommunitiesCamp 13</v>
      </c>
      <c r="I95" t="s">
        <v>1018</v>
      </c>
      <c r="J95" t="str">
        <f>Camp_name_first&amp;" - "&amp;Table11[[#This Row],[Block/Union]]</f>
        <v>Teknaf - Baharchhara - C13- B</v>
      </c>
      <c r="P95" t="s">
        <v>1103</v>
      </c>
      <c r="Q95" t="s">
        <v>730</v>
      </c>
      <c r="R95" t="s">
        <v>1018</v>
      </c>
    </row>
    <row r="96" spans="1:18" x14ac:dyDescent="0.3">
      <c r="A96" s="27" t="s">
        <v>688</v>
      </c>
      <c r="B96" s="27" t="s">
        <v>1343</v>
      </c>
      <c r="F96" t="s">
        <v>1103</v>
      </c>
      <c r="G96" t="s">
        <v>730</v>
      </c>
      <c r="H96" t="str">
        <f>_xlfn.CONCAT(Table11[[#This Row],[Location Type]:[Camp/Upazila]])</f>
        <v>Refugee CommunitiesCamp 13</v>
      </c>
      <c r="I96" t="s">
        <v>1019</v>
      </c>
      <c r="J96" t="str">
        <f>Camp_name_first&amp;" - "&amp;Table11[[#This Row],[Block/Union]]</f>
        <v>Teknaf - Baharchhara - C13- C</v>
      </c>
      <c r="P96" t="s">
        <v>1103</v>
      </c>
      <c r="Q96" t="s">
        <v>730</v>
      </c>
      <c r="R96" t="s">
        <v>1019</v>
      </c>
    </row>
    <row r="97" spans="1:18" x14ac:dyDescent="0.3">
      <c r="A97" s="27" t="s">
        <v>688</v>
      </c>
      <c r="B97" s="27" t="s">
        <v>1344</v>
      </c>
      <c r="F97" t="s">
        <v>1103</v>
      </c>
      <c r="G97" t="s">
        <v>730</v>
      </c>
      <c r="H97" t="str">
        <f>_xlfn.CONCAT(Table11[[#This Row],[Location Type]:[Camp/Upazila]])</f>
        <v>Refugee CommunitiesCamp 13</v>
      </c>
      <c r="I97" t="s">
        <v>1020</v>
      </c>
      <c r="J97" t="str">
        <f>Camp_name_first&amp;" - "&amp;Table11[[#This Row],[Block/Union]]</f>
        <v>Teknaf - Baharchhara - C13- D</v>
      </c>
      <c r="P97" t="s">
        <v>1103</v>
      </c>
      <c r="Q97" t="s">
        <v>730</v>
      </c>
      <c r="R97" t="s">
        <v>1020</v>
      </c>
    </row>
    <row r="98" spans="1:18" x14ac:dyDescent="0.3">
      <c r="A98" s="27" t="s">
        <v>688</v>
      </c>
      <c r="B98" s="27" t="s">
        <v>1345</v>
      </c>
      <c r="F98" t="s">
        <v>1103</v>
      </c>
      <c r="G98" t="s">
        <v>730</v>
      </c>
      <c r="H98" t="str">
        <f>_xlfn.CONCAT(Table11[[#This Row],[Location Type]:[Camp/Upazila]])</f>
        <v>Refugee CommunitiesCamp 13</v>
      </c>
      <c r="I98" t="s">
        <v>1021</v>
      </c>
      <c r="J98" t="str">
        <f>Camp_name_first&amp;" - "&amp;Table11[[#This Row],[Block/Union]]</f>
        <v>Teknaf - Baharchhara - C13- E</v>
      </c>
      <c r="P98" t="s">
        <v>1103</v>
      </c>
      <c r="Q98" t="s">
        <v>730</v>
      </c>
      <c r="R98" t="s">
        <v>1021</v>
      </c>
    </row>
    <row r="99" spans="1:18" x14ac:dyDescent="0.3">
      <c r="A99" s="27" t="s">
        <v>688</v>
      </c>
      <c r="B99" s="27" t="s">
        <v>1346</v>
      </c>
      <c r="F99" t="s">
        <v>1103</v>
      </c>
      <c r="G99" t="s">
        <v>730</v>
      </c>
      <c r="H99" t="str">
        <f>_xlfn.CONCAT(Table11[[#This Row],[Location Type]:[Camp/Upazila]])</f>
        <v>Refugee CommunitiesCamp 13</v>
      </c>
      <c r="I99" t="s">
        <v>1022</v>
      </c>
      <c r="J99" t="str">
        <f>Camp_name_first&amp;" - "&amp;Table11[[#This Row],[Block/Union]]</f>
        <v>Teknaf - Baharchhara - C13- F</v>
      </c>
      <c r="P99" t="s">
        <v>1103</v>
      </c>
      <c r="Q99" t="s">
        <v>730</v>
      </c>
      <c r="R99" t="s">
        <v>1022</v>
      </c>
    </row>
    <row r="100" spans="1:18" x14ac:dyDescent="0.3">
      <c r="A100" s="27" t="s">
        <v>688</v>
      </c>
      <c r="B100" s="27" t="s">
        <v>1347</v>
      </c>
      <c r="F100" t="s">
        <v>1103</v>
      </c>
      <c r="G100" t="s">
        <v>730</v>
      </c>
      <c r="H100" t="str">
        <f>_xlfn.CONCAT(Table11[[#This Row],[Location Type]:[Camp/Upazila]])</f>
        <v>Refugee CommunitiesCamp 13</v>
      </c>
      <c r="I100" t="s">
        <v>1023</v>
      </c>
      <c r="J100" t="str">
        <f>Camp_name_first&amp;" - "&amp;Table11[[#This Row],[Block/Union]]</f>
        <v>Teknaf - Baharchhara - C13- G</v>
      </c>
      <c r="P100" t="s">
        <v>1103</v>
      </c>
      <c r="Q100" t="s">
        <v>730</v>
      </c>
      <c r="R100" t="s">
        <v>1023</v>
      </c>
    </row>
    <row r="101" spans="1:18" x14ac:dyDescent="0.3">
      <c r="A101" s="27" t="s">
        <v>688</v>
      </c>
      <c r="B101" s="27" t="s">
        <v>1348</v>
      </c>
      <c r="F101" t="s">
        <v>1103</v>
      </c>
      <c r="G101" t="s">
        <v>737</v>
      </c>
      <c r="H101" t="str">
        <f>_xlfn.CONCAT(Table11[[#This Row],[Location Type]:[Camp/Upazila]])</f>
        <v>Refugee CommunitiesCamp 14</v>
      </c>
      <c r="I101" t="s">
        <v>1024</v>
      </c>
      <c r="J101" t="str">
        <f>Camp_name_first&amp;" - "&amp;Table11[[#This Row],[Block/Union]]</f>
        <v>Teknaf - Baharchhara - C14- A</v>
      </c>
      <c r="P101" t="s">
        <v>1103</v>
      </c>
      <c r="Q101" t="s">
        <v>737</v>
      </c>
      <c r="R101" t="s">
        <v>1024</v>
      </c>
    </row>
    <row r="102" spans="1:18" x14ac:dyDescent="0.3">
      <c r="A102" s="27" t="s">
        <v>688</v>
      </c>
      <c r="B102" s="27" t="s">
        <v>1349</v>
      </c>
      <c r="F102" t="s">
        <v>1103</v>
      </c>
      <c r="G102" t="s">
        <v>737</v>
      </c>
      <c r="H102" t="str">
        <f>_xlfn.CONCAT(Table11[[#This Row],[Location Type]:[Camp/Upazila]])</f>
        <v>Refugee CommunitiesCamp 14</v>
      </c>
      <c r="I102" t="s">
        <v>1025</v>
      </c>
      <c r="J102" t="str">
        <f>Camp_name_first&amp;" - "&amp;Table11[[#This Row],[Block/Union]]</f>
        <v>Teknaf - Baharchhara - C14- B</v>
      </c>
      <c r="P102" t="s">
        <v>1103</v>
      </c>
      <c r="Q102" t="s">
        <v>737</v>
      </c>
      <c r="R102" t="s">
        <v>1025</v>
      </c>
    </row>
    <row r="103" spans="1:18" x14ac:dyDescent="0.3">
      <c r="A103" s="27" t="s">
        <v>688</v>
      </c>
      <c r="B103" s="27" t="s">
        <v>1350</v>
      </c>
      <c r="F103" t="s">
        <v>1103</v>
      </c>
      <c r="G103" t="s">
        <v>737</v>
      </c>
      <c r="H103" t="str">
        <f>_xlfn.CONCAT(Table11[[#This Row],[Location Type]:[Camp/Upazila]])</f>
        <v>Refugee CommunitiesCamp 14</v>
      </c>
      <c r="I103" t="s">
        <v>1026</v>
      </c>
      <c r="J103" t="str">
        <f>Camp_name_first&amp;" - "&amp;Table11[[#This Row],[Block/Union]]</f>
        <v>Teknaf - Baharchhara - C14- C</v>
      </c>
      <c r="P103" t="s">
        <v>1103</v>
      </c>
      <c r="Q103" t="s">
        <v>737</v>
      </c>
      <c r="R103" t="s">
        <v>1026</v>
      </c>
    </row>
    <row r="104" spans="1:18" x14ac:dyDescent="0.3">
      <c r="A104" s="27" t="s">
        <v>688</v>
      </c>
      <c r="B104" s="27" t="s">
        <v>1351</v>
      </c>
      <c r="F104" t="s">
        <v>1103</v>
      </c>
      <c r="G104" t="s">
        <v>737</v>
      </c>
      <c r="H104" t="str">
        <f>_xlfn.CONCAT(Table11[[#This Row],[Location Type]:[Camp/Upazila]])</f>
        <v>Refugee CommunitiesCamp 14</v>
      </c>
      <c r="I104" t="s">
        <v>1027</v>
      </c>
      <c r="J104" t="str">
        <f>Camp_name_first&amp;" - "&amp;Table11[[#This Row],[Block/Union]]</f>
        <v>Teknaf - Baharchhara - C14- D</v>
      </c>
      <c r="P104" t="s">
        <v>1103</v>
      </c>
      <c r="Q104" t="s">
        <v>737</v>
      </c>
      <c r="R104" t="s">
        <v>1027</v>
      </c>
    </row>
    <row r="105" spans="1:18" x14ac:dyDescent="0.3">
      <c r="A105" s="27" t="s">
        <v>688</v>
      </c>
      <c r="B105" s="27" t="s">
        <v>1352</v>
      </c>
      <c r="F105" t="s">
        <v>1103</v>
      </c>
      <c r="G105" t="s">
        <v>737</v>
      </c>
      <c r="H105" t="str">
        <f>_xlfn.CONCAT(Table11[[#This Row],[Location Type]:[Camp/Upazila]])</f>
        <v>Refugee CommunitiesCamp 14</v>
      </c>
      <c r="I105" t="s">
        <v>1028</v>
      </c>
      <c r="J105" t="str">
        <f>Camp_name_first&amp;" - "&amp;Table11[[#This Row],[Block/Union]]</f>
        <v>Teknaf - Baharchhara - C14- E</v>
      </c>
      <c r="P105" t="s">
        <v>1103</v>
      </c>
      <c r="Q105" t="s">
        <v>737</v>
      </c>
      <c r="R105" t="s">
        <v>1028</v>
      </c>
    </row>
    <row r="106" spans="1:18" x14ac:dyDescent="0.3">
      <c r="A106" s="27" t="s">
        <v>688</v>
      </c>
      <c r="B106" s="27" t="s">
        <v>1353</v>
      </c>
      <c r="F106" t="s">
        <v>1103</v>
      </c>
      <c r="G106" t="s">
        <v>738</v>
      </c>
      <c r="H106" t="str">
        <f>_xlfn.CONCAT(Table11[[#This Row],[Location Type]:[Camp/Upazila]])</f>
        <v>Refugee CommunitiesCamp 15</v>
      </c>
      <c r="I106" t="s">
        <v>1029</v>
      </c>
      <c r="J106" t="str">
        <f>Camp_name_first&amp;" - "&amp;Table11[[#This Row],[Block/Union]]</f>
        <v>Teknaf - Baharchhara - C15- A</v>
      </c>
      <c r="P106" t="s">
        <v>1103</v>
      </c>
      <c r="Q106" t="s">
        <v>738</v>
      </c>
      <c r="R106" t="s">
        <v>1029</v>
      </c>
    </row>
    <row r="107" spans="1:18" x14ac:dyDescent="0.3">
      <c r="A107" s="27" t="s">
        <v>688</v>
      </c>
      <c r="B107" s="27" t="s">
        <v>1354</v>
      </c>
      <c r="F107" t="s">
        <v>1103</v>
      </c>
      <c r="G107" t="s">
        <v>738</v>
      </c>
      <c r="H107" t="str">
        <f>_xlfn.CONCAT(Table11[[#This Row],[Location Type]:[Camp/Upazila]])</f>
        <v>Refugee CommunitiesCamp 15</v>
      </c>
      <c r="I107" t="s">
        <v>1030</v>
      </c>
      <c r="J107" t="str">
        <f>Camp_name_first&amp;" - "&amp;Table11[[#This Row],[Block/Union]]</f>
        <v>Teknaf - Baharchhara - C15- B</v>
      </c>
      <c r="P107" t="s">
        <v>1103</v>
      </c>
      <c r="Q107" t="s">
        <v>738</v>
      </c>
      <c r="R107" t="s">
        <v>1030</v>
      </c>
    </row>
    <row r="108" spans="1:18" x14ac:dyDescent="0.3">
      <c r="A108" s="27" t="s">
        <v>688</v>
      </c>
      <c r="B108" s="27" t="s">
        <v>1355</v>
      </c>
      <c r="F108" t="s">
        <v>1103</v>
      </c>
      <c r="G108" t="s">
        <v>738</v>
      </c>
      <c r="H108" t="str">
        <f>_xlfn.CONCAT(Table11[[#This Row],[Location Type]:[Camp/Upazila]])</f>
        <v>Refugee CommunitiesCamp 15</v>
      </c>
      <c r="I108" t="s">
        <v>1031</v>
      </c>
      <c r="J108" t="str">
        <f>Camp_name_first&amp;" - "&amp;Table11[[#This Row],[Block/Union]]</f>
        <v>Teknaf - Baharchhara - C15- C</v>
      </c>
      <c r="P108" t="s">
        <v>1103</v>
      </c>
      <c r="Q108" t="s">
        <v>738</v>
      </c>
      <c r="R108" t="s">
        <v>1031</v>
      </c>
    </row>
    <row r="109" spans="1:18" x14ac:dyDescent="0.3">
      <c r="A109" s="27" t="s">
        <v>688</v>
      </c>
      <c r="B109" s="27" t="s">
        <v>1356</v>
      </c>
      <c r="F109" t="s">
        <v>1103</v>
      </c>
      <c r="G109" t="s">
        <v>738</v>
      </c>
      <c r="H109" t="str">
        <f>_xlfn.CONCAT(Table11[[#This Row],[Location Type]:[Camp/Upazila]])</f>
        <v>Refugee CommunitiesCamp 15</v>
      </c>
      <c r="I109" t="s">
        <v>1032</v>
      </c>
      <c r="J109" t="str">
        <f>Camp_name_first&amp;" - "&amp;Table11[[#This Row],[Block/Union]]</f>
        <v>Teknaf - Baharchhara - C15- D</v>
      </c>
      <c r="P109" t="s">
        <v>1103</v>
      </c>
      <c r="Q109" t="s">
        <v>738</v>
      </c>
      <c r="R109" t="s">
        <v>1032</v>
      </c>
    </row>
    <row r="110" spans="1:18" x14ac:dyDescent="0.3">
      <c r="A110" s="27" t="s">
        <v>688</v>
      </c>
      <c r="B110" s="27" t="s">
        <v>1221</v>
      </c>
      <c r="F110" t="s">
        <v>1103</v>
      </c>
      <c r="G110" t="s">
        <v>738</v>
      </c>
      <c r="H110" t="str">
        <f>_xlfn.CONCAT(Table11[[#This Row],[Location Type]:[Camp/Upazila]])</f>
        <v>Refugee CommunitiesCamp 15</v>
      </c>
      <c r="I110" t="s">
        <v>1033</v>
      </c>
      <c r="J110" t="str">
        <f>Camp_name_first&amp;" - "&amp;Table11[[#This Row],[Block/Union]]</f>
        <v>Teknaf - Baharchhara - C15- E</v>
      </c>
      <c r="P110" t="s">
        <v>1103</v>
      </c>
      <c r="Q110" t="s">
        <v>738</v>
      </c>
      <c r="R110" t="s">
        <v>1033</v>
      </c>
    </row>
    <row r="111" spans="1:18" x14ac:dyDescent="0.3">
      <c r="F111" t="s">
        <v>1103</v>
      </c>
      <c r="G111" t="s">
        <v>738</v>
      </c>
      <c r="H111" t="str">
        <f>_xlfn.CONCAT(Table11[[#This Row],[Location Type]:[Camp/Upazila]])</f>
        <v>Refugee CommunitiesCamp 15</v>
      </c>
      <c r="I111" t="s">
        <v>1034</v>
      </c>
      <c r="J111" t="str">
        <f>Camp_name_first&amp;" - "&amp;Table11[[#This Row],[Block/Union]]</f>
        <v>Teknaf - Baharchhara - C15- F</v>
      </c>
      <c r="P111" t="s">
        <v>1103</v>
      </c>
      <c r="Q111" t="s">
        <v>738</v>
      </c>
      <c r="R111" t="s">
        <v>1034</v>
      </c>
    </row>
    <row r="112" spans="1:18" x14ac:dyDescent="0.3">
      <c r="F112" t="s">
        <v>1103</v>
      </c>
      <c r="G112" t="s">
        <v>738</v>
      </c>
      <c r="H112" t="str">
        <f>_xlfn.CONCAT(Table11[[#This Row],[Location Type]:[Camp/Upazila]])</f>
        <v>Refugee CommunitiesCamp 15</v>
      </c>
      <c r="I112" t="s">
        <v>1035</v>
      </c>
      <c r="J112" t="str">
        <f>Camp_name_first&amp;" - "&amp;Table11[[#This Row],[Block/Union]]</f>
        <v>Teknaf - Baharchhara - C15- G</v>
      </c>
      <c r="P112" t="s">
        <v>1103</v>
      </c>
      <c r="Q112" t="s">
        <v>738</v>
      </c>
      <c r="R112" t="s">
        <v>1035</v>
      </c>
    </row>
    <row r="113" spans="6:18" x14ac:dyDescent="0.3">
      <c r="F113" t="s">
        <v>1103</v>
      </c>
      <c r="G113" t="s">
        <v>738</v>
      </c>
      <c r="H113" t="str">
        <f>_xlfn.CONCAT(Table11[[#This Row],[Location Type]:[Camp/Upazila]])</f>
        <v>Refugee CommunitiesCamp 15</v>
      </c>
      <c r="I113" t="s">
        <v>1036</v>
      </c>
      <c r="J113" t="str">
        <f>Camp_name_first&amp;" - "&amp;Table11[[#This Row],[Block/Union]]</f>
        <v>Teknaf - Baharchhara - C15- H</v>
      </c>
      <c r="P113" t="s">
        <v>1103</v>
      </c>
      <c r="Q113" t="s">
        <v>738</v>
      </c>
      <c r="R113" t="s">
        <v>1036</v>
      </c>
    </row>
    <row r="114" spans="6:18" x14ac:dyDescent="0.3">
      <c r="F114" t="s">
        <v>1103</v>
      </c>
      <c r="G114" t="s">
        <v>739</v>
      </c>
      <c r="H114" t="str">
        <f>_xlfn.CONCAT(Table11[[#This Row],[Location Type]:[Camp/Upazila]])</f>
        <v>Refugee CommunitiesCamp 16</v>
      </c>
      <c r="I114" t="s">
        <v>1037</v>
      </c>
      <c r="J114" t="str">
        <f>Camp_name_first&amp;" - "&amp;Table11[[#This Row],[Block/Union]]</f>
        <v>Teknaf - Baharchhara - C16- A</v>
      </c>
      <c r="P114" t="s">
        <v>1103</v>
      </c>
      <c r="Q114" t="s">
        <v>739</v>
      </c>
      <c r="R114" t="s">
        <v>1037</v>
      </c>
    </row>
    <row r="115" spans="6:18" x14ac:dyDescent="0.3">
      <c r="F115" t="s">
        <v>1103</v>
      </c>
      <c r="G115" t="s">
        <v>739</v>
      </c>
      <c r="H115" t="str">
        <f>_xlfn.CONCAT(Table11[[#This Row],[Location Type]:[Camp/Upazila]])</f>
        <v>Refugee CommunitiesCamp 16</v>
      </c>
      <c r="I115" t="s">
        <v>1038</v>
      </c>
      <c r="J115" t="str">
        <f>Camp_name_first&amp;" - "&amp;Table11[[#This Row],[Block/Union]]</f>
        <v>Teknaf - Baharchhara - C16- B</v>
      </c>
      <c r="P115" t="s">
        <v>1103</v>
      </c>
      <c r="Q115" t="s">
        <v>739</v>
      </c>
      <c r="R115" t="s">
        <v>1038</v>
      </c>
    </row>
    <row r="116" spans="6:18" x14ac:dyDescent="0.3">
      <c r="F116" t="s">
        <v>1103</v>
      </c>
      <c r="G116" t="s">
        <v>739</v>
      </c>
      <c r="H116" t="str">
        <f>_xlfn.CONCAT(Table11[[#This Row],[Location Type]:[Camp/Upazila]])</f>
        <v>Refugee CommunitiesCamp 16</v>
      </c>
      <c r="I116" t="s">
        <v>1039</v>
      </c>
      <c r="J116" t="str">
        <f>Camp_name_first&amp;" - "&amp;Table11[[#This Row],[Block/Union]]</f>
        <v>Teknaf - Baharchhara - C16- C</v>
      </c>
      <c r="P116" t="s">
        <v>1103</v>
      </c>
      <c r="Q116" t="s">
        <v>739</v>
      </c>
      <c r="R116" t="s">
        <v>1039</v>
      </c>
    </row>
    <row r="117" spans="6:18" x14ac:dyDescent="0.3">
      <c r="F117" t="s">
        <v>1103</v>
      </c>
      <c r="G117" t="s">
        <v>739</v>
      </c>
      <c r="H117" t="str">
        <f>_xlfn.CONCAT(Table11[[#This Row],[Location Type]:[Camp/Upazila]])</f>
        <v>Refugee CommunitiesCamp 16</v>
      </c>
      <c r="I117" t="s">
        <v>1040</v>
      </c>
      <c r="J117" t="str">
        <f>Camp_name_first&amp;" - "&amp;Table11[[#This Row],[Block/Union]]</f>
        <v>Teknaf - Baharchhara - C16- D</v>
      </c>
      <c r="P117" t="s">
        <v>1103</v>
      </c>
      <c r="Q117" t="s">
        <v>739</v>
      </c>
      <c r="R117" t="s">
        <v>1040</v>
      </c>
    </row>
    <row r="118" spans="6:18" x14ac:dyDescent="0.3">
      <c r="F118" t="s">
        <v>1103</v>
      </c>
      <c r="G118" t="s">
        <v>731</v>
      </c>
      <c r="H118" t="str">
        <f>_xlfn.CONCAT(Table11[[#This Row],[Location Type]:[Camp/Upazila]])</f>
        <v>Refugee CommunitiesCamp 17</v>
      </c>
      <c r="I118" t="s">
        <v>1041</v>
      </c>
      <c r="J118" t="str">
        <f>Camp_name_first&amp;" - "&amp;Table11[[#This Row],[Block/Union]]</f>
        <v>Teknaf - Baharchhara - C17- A</v>
      </c>
      <c r="P118" t="s">
        <v>1103</v>
      </c>
      <c r="Q118" t="s">
        <v>731</v>
      </c>
      <c r="R118" t="s">
        <v>1041</v>
      </c>
    </row>
    <row r="119" spans="6:18" x14ac:dyDescent="0.3">
      <c r="F119" t="s">
        <v>1103</v>
      </c>
      <c r="G119" t="s">
        <v>731</v>
      </c>
      <c r="H119" t="str">
        <f>_xlfn.CONCAT(Table11[[#This Row],[Location Type]:[Camp/Upazila]])</f>
        <v>Refugee CommunitiesCamp 17</v>
      </c>
      <c r="I119" t="s">
        <v>1042</v>
      </c>
      <c r="J119" t="str">
        <f>Camp_name_first&amp;" - "&amp;Table11[[#This Row],[Block/Union]]</f>
        <v>Teknaf - Baharchhara - C17- B</v>
      </c>
      <c r="P119" t="s">
        <v>1103</v>
      </c>
      <c r="Q119" t="s">
        <v>731</v>
      </c>
      <c r="R119" t="s">
        <v>1042</v>
      </c>
    </row>
    <row r="120" spans="6:18" x14ac:dyDescent="0.3">
      <c r="F120" t="s">
        <v>1103</v>
      </c>
      <c r="G120" t="s">
        <v>731</v>
      </c>
      <c r="H120" t="str">
        <f>_xlfn.CONCAT(Table11[[#This Row],[Location Type]:[Camp/Upazila]])</f>
        <v>Refugee CommunitiesCamp 17</v>
      </c>
      <c r="I120" t="s">
        <v>1043</v>
      </c>
      <c r="J120" t="str">
        <f>Camp_name_first&amp;" - "&amp;Table11[[#This Row],[Block/Union]]</f>
        <v>Teknaf - Baharchhara - C17- C</v>
      </c>
      <c r="P120" t="s">
        <v>1103</v>
      </c>
      <c r="Q120" t="s">
        <v>731</v>
      </c>
      <c r="R120" t="s">
        <v>1043</v>
      </c>
    </row>
    <row r="121" spans="6:18" x14ac:dyDescent="0.3">
      <c r="F121" t="s">
        <v>1103</v>
      </c>
      <c r="G121" t="s">
        <v>732</v>
      </c>
      <c r="H121" t="str">
        <f>_xlfn.CONCAT(Table11[[#This Row],[Location Type]:[Camp/Upazila]])</f>
        <v>Refugee CommunitiesCamp 18</v>
      </c>
      <c r="I121" t="s">
        <v>1044</v>
      </c>
      <c r="J121" t="str">
        <f>Camp_name_first&amp;" - "&amp;Table11[[#This Row],[Block/Union]]</f>
        <v>Teknaf - Baharchhara - C18- A</v>
      </c>
      <c r="P121" t="s">
        <v>1103</v>
      </c>
      <c r="Q121" t="s">
        <v>732</v>
      </c>
      <c r="R121" t="s">
        <v>1044</v>
      </c>
    </row>
    <row r="122" spans="6:18" x14ac:dyDescent="0.3">
      <c r="F122" t="s">
        <v>1103</v>
      </c>
      <c r="G122" t="s">
        <v>732</v>
      </c>
      <c r="H122" t="str">
        <f>_xlfn.CONCAT(Table11[[#This Row],[Location Type]:[Camp/Upazila]])</f>
        <v>Refugee CommunitiesCamp 18</v>
      </c>
      <c r="I122" t="s">
        <v>1045</v>
      </c>
      <c r="J122" t="str">
        <f>Camp_name_first&amp;" - "&amp;Table11[[#This Row],[Block/Union]]</f>
        <v>Teknaf - Baharchhara - C18- B</v>
      </c>
      <c r="P122" t="s">
        <v>1103</v>
      </c>
      <c r="Q122" t="s">
        <v>732</v>
      </c>
      <c r="R122" t="s">
        <v>1045</v>
      </c>
    </row>
    <row r="123" spans="6:18" x14ac:dyDescent="0.3">
      <c r="F123" t="s">
        <v>1103</v>
      </c>
      <c r="G123" t="s">
        <v>732</v>
      </c>
      <c r="H123" t="str">
        <f>_xlfn.CONCAT(Table11[[#This Row],[Location Type]:[Camp/Upazila]])</f>
        <v>Refugee CommunitiesCamp 18</v>
      </c>
      <c r="I123" t="s">
        <v>1046</v>
      </c>
      <c r="J123" t="str">
        <f>Camp_name_first&amp;" - "&amp;Table11[[#This Row],[Block/Union]]</f>
        <v>Teknaf - Baharchhara - C18- C</v>
      </c>
      <c r="P123" t="s">
        <v>1103</v>
      </c>
      <c r="Q123" t="s">
        <v>732</v>
      </c>
      <c r="R123" t="s">
        <v>1046</v>
      </c>
    </row>
    <row r="124" spans="6:18" x14ac:dyDescent="0.3">
      <c r="F124" t="s">
        <v>1103</v>
      </c>
      <c r="G124" t="s">
        <v>732</v>
      </c>
      <c r="H124" t="str">
        <f>_xlfn.CONCAT(Table11[[#This Row],[Location Type]:[Camp/Upazila]])</f>
        <v>Refugee CommunitiesCamp 18</v>
      </c>
      <c r="I124" t="s">
        <v>1047</v>
      </c>
      <c r="J124" t="str">
        <f>Camp_name_first&amp;" - "&amp;Table11[[#This Row],[Block/Union]]</f>
        <v>Teknaf - Baharchhara - C18- D</v>
      </c>
      <c r="P124" t="s">
        <v>1103</v>
      </c>
      <c r="Q124" t="s">
        <v>732</v>
      </c>
      <c r="R124" t="s">
        <v>1047</v>
      </c>
    </row>
    <row r="125" spans="6:18" x14ac:dyDescent="0.3">
      <c r="F125" t="s">
        <v>1103</v>
      </c>
      <c r="G125" t="s">
        <v>732</v>
      </c>
      <c r="H125" t="str">
        <f>_xlfn.CONCAT(Table11[[#This Row],[Location Type]:[Camp/Upazila]])</f>
        <v>Refugee CommunitiesCamp 18</v>
      </c>
      <c r="I125" t="s">
        <v>1048</v>
      </c>
      <c r="J125" t="str">
        <f>Camp_name_first&amp;" - "&amp;Table11[[#This Row],[Block/Union]]</f>
        <v>Teknaf - Baharchhara - C18- E</v>
      </c>
      <c r="P125" t="s">
        <v>1103</v>
      </c>
      <c r="Q125" t="s">
        <v>732</v>
      </c>
      <c r="R125" t="s">
        <v>1048</v>
      </c>
    </row>
    <row r="126" spans="6:18" x14ac:dyDescent="0.3">
      <c r="F126" t="s">
        <v>1103</v>
      </c>
      <c r="G126" t="s">
        <v>733</v>
      </c>
      <c r="H126" t="str">
        <f>_xlfn.CONCAT(Table11[[#This Row],[Location Type]:[Camp/Upazila]])</f>
        <v>Refugee CommunitiesCamp 19</v>
      </c>
      <c r="I126" t="s">
        <v>1049</v>
      </c>
      <c r="J126" t="str">
        <f>Camp_name_first&amp;" - "&amp;Table11[[#This Row],[Block/Union]]</f>
        <v>Teknaf - Baharchhara - C19- A</v>
      </c>
      <c r="P126" t="s">
        <v>1103</v>
      </c>
      <c r="Q126" t="s">
        <v>733</v>
      </c>
      <c r="R126" t="s">
        <v>1049</v>
      </c>
    </row>
    <row r="127" spans="6:18" x14ac:dyDescent="0.3">
      <c r="F127" t="s">
        <v>1103</v>
      </c>
      <c r="G127" t="s">
        <v>733</v>
      </c>
      <c r="H127" t="str">
        <f>_xlfn.CONCAT(Table11[[#This Row],[Location Type]:[Camp/Upazila]])</f>
        <v>Refugee CommunitiesCamp 19</v>
      </c>
      <c r="I127" t="s">
        <v>1050</v>
      </c>
      <c r="J127" t="str">
        <f>Camp_name_first&amp;" - "&amp;Table11[[#This Row],[Block/Union]]</f>
        <v>Teknaf - Baharchhara - C19- B</v>
      </c>
      <c r="P127" t="s">
        <v>1103</v>
      </c>
      <c r="Q127" t="s">
        <v>733</v>
      </c>
      <c r="R127" t="s">
        <v>1050</v>
      </c>
    </row>
    <row r="128" spans="6:18" x14ac:dyDescent="0.3">
      <c r="F128" t="s">
        <v>1103</v>
      </c>
      <c r="G128" t="s">
        <v>733</v>
      </c>
      <c r="H128" t="str">
        <f>_xlfn.CONCAT(Table11[[#This Row],[Location Type]:[Camp/Upazila]])</f>
        <v>Refugee CommunitiesCamp 19</v>
      </c>
      <c r="I128" t="s">
        <v>1051</v>
      </c>
      <c r="J128" t="str">
        <f>Camp_name_first&amp;" - "&amp;Table11[[#This Row],[Block/Union]]</f>
        <v>Teknaf - Baharchhara - C19- C</v>
      </c>
      <c r="P128" t="s">
        <v>1103</v>
      </c>
      <c r="Q128" t="s">
        <v>733</v>
      </c>
      <c r="R128" t="s">
        <v>1051</v>
      </c>
    </row>
    <row r="129" spans="6:18" x14ac:dyDescent="0.3">
      <c r="F129" t="s">
        <v>1103</v>
      </c>
      <c r="G129" t="s">
        <v>733</v>
      </c>
      <c r="H129" t="str">
        <f>_xlfn.CONCAT(Table11[[#This Row],[Location Type]:[Camp/Upazila]])</f>
        <v>Refugee CommunitiesCamp 19</v>
      </c>
      <c r="I129" t="s">
        <v>1052</v>
      </c>
      <c r="J129" t="str">
        <f>Camp_name_first&amp;" - "&amp;Table11[[#This Row],[Block/Union]]</f>
        <v>Teknaf - Baharchhara - C19- D</v>
      </c>
      <c r="P129" t="s">
        <v>1103</v>
      </c>
      <c r="Q129" t="s">
        <v>733</v>
      </c>
      <c r="R129" t="s">
        <v>1052</v>
      </c>
    </row>
    <row r="130" spans="6:18" x14ac:dyDescent="0.3">
      <c r="F130" t="s">
        <v>1103</v>
      </c>
      <c r="G130" t="s">
        <v>714</v>
      </c>
      <c r="H130" t="str">
        <f>_xlfn.CONCAT(Table11[[#This Row],[Location Type]:[Camp/Upazila]])</f>
        <v>Refugee CommunitiesCamp 1E</v>
      </c>
      <c r="I130" t="s">
        <v>922</v>
      </c>
      <c r="J130" t="str">
        <f>Camp_name_first&amp;" - "&amp;Table11[[#This Row],[Block/Union]]</f>
        <v>Teknaf - Baharchhara - C01E- A</v>
      </c>
      <c r="P130" t="s">
        <v>1103</v>
      </c>
      <c r="Q130" t="s">
        <v>714</v>
      </c>
      <c r="R130" t="s">
        <v>922</v>
      </c>
    </row>
    <row r="131" spans="6:18" x14ac:dyDescent="0.3">
      <c r="F131" t="s">
        <v>1103</v>
      </c>
      <c r="G131" t="s">
        <v>714</v>
      </c>
      <c r="H131" t="str">
        <f>_xlfn.CONCAT(Table11[[#This Row],[Location Type]:[Camp/Upazila]])</f>
        <v>Refugee CommunitiesCamp 1E</v>
      </c>
      <c r="I131" t="s">
        <v>923</v>
      </c>
      <c r="J131" t="str">
        <f>Camp_name_first&amp;" - "&amp;Table11[[#This Row],[Block/Union]]</f>
        <v>Teknaf - Baharchhara - C01E- B</v>
      </c>
      <c r="P131" t="s">
        <v>1103</v>
      </c>
      <c r="Q131" t="s">
        <v>714</v>
      </c>
      <c r="R131" t="s">
        <v>923</v>
      </c>
    </row>
    <row r="132" spans="6:18" x14ac:dyDescent="0.3">
      <c r="F132" t="s">
        <v>1103</v>
      </c>
      <c r="G132" t="s">
        <v>714</v>
      </c>
      <c r="H132" t="str">
        <f>_xlfn.CONCAT(Table11[[#This Row],[Location Type]:[Camp/Upazila]])</f>
        <v>Refugee CommunitiesCamp 1E</v>
      </c>
      <c r="I132" t="s">
        <v>924</v>
      </c>
      <c r="J132" t="str">
        <f>Camp_name_first&amp;" - "&amp;Table11[[#This Row],[Block/Union]]</f>
        <v>Teknaf - Baharchhara - C01E- C</v>
      </c>
      <c r="P132" t="s">
        <v>1103</v>
      </c>
      <c r="Q132" t="s">
        <v>714</v>
      </c>
      <c r="R132" t="s">
        <v>924</v>
      </c>
    </row>
    <row r="133" spans="6:18" x14ac:dyDescent="0.3">
      <c r="F133" t="s">
        <v>1103</v>
      </c>
      <c r="G133" t="s">
        <v>714</v>
      </c>
      <c r="H133" t="str">
        <f>_xlfn.CONCAT(Table11[[#This Row],[Location Type]:[Camp/Upazila]])</f>
        <v>Refugee CommunitiesCamp 1E</v>
      </c>
      <c r="I133" t="s">
        <v>925</v>
      </c>
      <c r="J133" t="str">
        <f>Camp_name_first&amp;" - "&amp;Table11[[#This Row],[Block/Union]]</f>
        <v>Teknaf - Baharchhara - C01E- D</v>
      </c>
      <c r="P133" t="s">
        <v>1103</v>
      </c>
      <c r="Q133" t="s">
        <v>714</v>
      </c>
      <c r="R133" t="s">
        <v>925</v>
      </c>
    </row>
    <row r="134" spans="6:18" x14ac:dyDescent="0.3">
      <c r="F134" t="s">
        <v>1103</v>
      </c>
      <c r="G134" t="s">
        <v>714</v>
      </c>
      <c r="H134" t="str">
        <f>_xlfn.CONCAT(Table11[[#This Row],[Location Type]:[Camp/Upazila]])</f>
        <v>Refugee CommunitiesCamp 1E</v>
      </c>
      <c r="I134" t="s">
        <v>926</v>
      </c>
      <c r="J134" t="str">
        <f>Camp_name_first&amp;" - "&amp;Table11[[#This Row],[Block/Union]]</f>
        <v>Teknaf - Baharchhara - C01E- E</v>
      </c>
      <c r="P134" t="s">
        <v>1103</v>
      </c>
      <c r="Q134" t="s">
        <v>714</v>
      </c>
      <c r="R134" t="s">
        <v>926</v>
      </c>
    </row>
    <row r="135" spans="6:18" x14ac:dyDescent="0.3">
      <c r="F135" t="s">
        <v>1103</v>
      </c>
      <c r="G135" t="s">
        <v>714</v>
      </c>
      <c r="H135" t="str">
        <f>_xlfn.CONCAT(Table11[[#This Row],[Location Type]:[Camp/Upazila]])</f>
        <v>Refugee CommunitiesCamp 1E</v>
      </c>
      <c r="I135" t="s">
        <v>927</v>
      </c>
      <c r="J135" t="str">
        <f>Camp_name_first&amp;" - "&amp;Table11[[#This Row],[Block/Union]]</f>
        <v>Teknaf - Baharchhara - C01E- F</v>
      </c>
      <c r="P135" t="s">
        <v>1103</v>
      </c>
      <c r="Q135" t="s">
        <v>714</v>
      </c>
      <c r="R135" t="s">
        <v>927</v>
      </c>
    </row>
    <row r="136" spans="6:18" x14ac:dyDescent="0.3">
      <c r="F136" t="s">
        <v>1103</v>
      </c>
      <c r="G136" t="s">
        <v>714</v>
      </c>
      <c r="H136" t="str">
        <f>_xlfn.CONCAT(Table11[[#This Row],[Location Type]:[Camp/Upazila]])</f>
        <v>Refugee CommunitiesCamp 1E</v>
      </c>
      <c r="I136" t="s">
        <v>928</v>
      </c>
      <c r="J136" t="str">
        <f>Camp_name_first&amp;" - "&amp;Table11[[#This Row],[Block/Union]]</f>
        <v>Teknaf - Baharchhara - C01E- G</v>
      </c>
      <c r="P136" t="s">
        <v>1103</v>
      </c>
      <c r="Q136" t="s">
        <v>714</v>
      </c>
      <c r="R136" t="s">
        <v>928</v>
      </c>
    </row>
    <row r="137" spans="6:18" x14ac:dyDescent="0.3">
      <c r="F137" t="s">
        <v>1103</v>
      </c>
      <c r="G137" t="s">
        <v>716</v>
      </c>
      <c r="H137" t="str">
        <f>_xlfn.CONCAT(Table11[[#This Row],[Location Type]:[Camp/Upazila]])</f>
        <v>Refugee CommunitiesCamp 1W</v>
      </c>
      <c r="I137" t="s">
        <v>929</v>
      </c>
      <c r="J137" t="str">
        <f>Camp_name_first&amp;" - "&amp;Table11[[#This Row],[Block/Union]]</f>
        <v>Teknaf - Baharchhara - C01W- A</v>
      </c>
      <c r="P137" t="s">
        <v>1103</v>
      </c>
      <c r="Q137" t="s">
        <v>716</v>
      </c>
      <c r="R137" t="s">
        <v>929</v>
      </c>
    </row>
    <row r="138" spans="6:18" x14ac:dyDescent="0.3">
      <c r="F138" t="s">
        <v>1103</v>
      </c>
      <c r="G138" t="s">
        <v>716</v>
      </c>
      <c r="H138" t="str">
        <f>_xlfn.CONCAT(Table11[[#This Row],[Location Type]:[Camp/Upazila]])</f>
        <v>Refugee CommunitiesCamp 1W</v>
      </c>
      <c r="I138" t="s">
        <v>930</v>
      </c>
      <c r="J138" t="str">
        <f>Camp_name_first&amp;" - "&amp;Table11[[#This Row],[Block/Union]]</f>
        <v>Teknaf - Baharchhara - C01W- B</v>
      </c>
      <c r="P138" t="s">
        <v>1103</v>
      </c>
      <c r="Q138" t="s">
        <v>716</v>
      </c>
      <c r="R138" t="s">
        <v>930</v>
      </c>
    </row>
    <row r="139" spans="6:18" x14ac:dyDescent="0.3">
      <c r="F139" t="s">
        <v>1103</v>
      </c>
      <c r="G139" t="s">
        <v>716</v>
      </c>
      <c r="H139" t="str">
        <f>_xlfn.CONCAT(Table11[[#This Row],[Location Type]:[Camp/Upazila]])</f>
        <v>Refugee CommunitiesCamp 1W</v>
      </c>
      <c r="I139" t="s">
        <v>931</v>
      </c>
      <c r="J139" t="str">
        <f>Camp_name_first&amp;" - "&amp;Table11[[#This Row],[Block/Union]]</f>
        <v>Teknaf - Baharchhara - C01W- C</v>
      </c>
      <c r="P139" t="s">
        <v>1103</v>
      </c>
      <c r="Q139" t="s">
        <v>716</v>
      </c>
      <c r="R139" t="s">
        <v>931</v>
      </c>
    </row>
    <row r="140" spans="6:18" x14ac:dyDescent="0.3">
      <c r="F140" t="s">
        <v>1103</v>
      </c>
      <c r="G140" t="s">
        <v>716</v>
      </c>
      <c r="H140" t="str">
        <f>_xlfn.CONCAT(Table11[[#This Row],[Location Type]:[Camp/Upazila]])</f>
        <v>Refugee CommunitiesCamp 1W</v>
      </c>
      <c r="I140" t="s">
        <v>932</v>
      </c>
      <c r="J140" t="str">
        <f>Camp_name_first&amp;" - "&amp;Table11[[#This Row],[Block/Union]]</f>
        <v>Teknaf - Baharchhara - C01W- D</v>
      </c>
      <c r="P140" t="s">
        <v>1103</v>
      </c>
      <c r="Q140" t="s">
        <v>716</v>
      </c>
      <c r="R140" t="s">
        <v>932</v>
      </c>
    </row>
    <row r="141" spans="6:18" x14ac:dyDescent="0.3">
      <c r="F141" t="s">
        <v>1103</v>
      </c>
      <c r="G141" t="s">
        <v>716</v>
      </c>
      <c r="H141" t="str">
        <f>_xlfn.CONCAT(Table11[[#This Row],[Location Type]:[Camp/Upazila]])</f>
        <v>Refugee CommunitiesCamp 1W</v>
      </c>
      <c r="I141" t="s">
        <v>933</v>
      </c>
      <c r="J141" t="str">
        <f>Camp_name_first&amp;" - "&amp;Table11[[#This Row],[Block/Union]]</f>
        <v>Teknaf - Baharchhara - C01W- E</v>
      </c>
      <c r="P141" t="s">
        <v>1103</v>
      </c>
      <c r="Q141" t="s">
        <v>716</v>
      </c>
      <c r="R141" t="s">
        <v>933</v>
      </c>
    </row>
    <row r="142" spans="6:18" x14ac:dyDescent="0.3">
      <c r="F142" t="s">
        <v>1103</v>
      </c>
      <c r="G142" t="s">
        <v>716</v>
      </c>
      <c r="H142" t="str">
        <f>_xlfn.CONCAT(Table11[[#This Row],[Location Type]:[Camp/Upazila]])</f>
        <v>Refugee CommunitiesCamp 1W</v>
      </c>
      <c r="I142" t="s">
        <v>934</v>
      </c>
      <c r="J142" t="str">
        <f>Camp_name_first&amp;" - "&amp;Table11[[#This Row],[Block/Union]]</f>
        <v>Teknaf - Baharchhara - C01W- F</v>
      </c>
      <c r="P142" t="s">
        <v>1103</v>
      </c>
      <c r="Q142" t="s">
        <v>716</v>
      </c>
      <c r="R142" t="s">
        <v>934</v>
      </c>
    </row>
    <row r="143" spans="6:18" x14ac:dyDescent="0.3">
      <c r="F143" t="s">
        <v>1103</v>
      </c>
      <c r="G143" t="s">
        <v>716</v>
      </c>
      <c r="H143" t="str">
        <f>_xlfn.CONCAT(Table11[[#This Row],[Location Type]:[Camp/Upazila]])</f>
        <v>Refugee CommunitiesCamp 1W</v>
      </c>
      <c r="I143" t="s">
        <v>935</v>
      </c>
      <c r="J143" t="str">
        <f>Camp_name_first&amp;" - "&amp;Table11[[#This Row],[Block/Union]]</f>
        <v>Teknaf - Baharchhara - C01W- G</v>
      </c>
      <c r="P143" t="s">
        <v>1103</v>
      </c>
      <c r="Q143" t="s">
        <v>716</v>
      </c>
      <c r="R143" t="s">
        <v>935</v>
      </c>
    </row>
    <row r="144" spans="6:18" x14ac:dyDescent="0.3">
      <c r="F144" t="s">
        <v>1103</v>
      </c>
      <c r="G144" t="s">
        <v>734</v>
      </c>
      <c r="H144" t="str">
        <f>_xlfn.CONCAT(Table11[[#This Row],[Location Type]:[Camp/Upazila]])</f>
        <v>Refugee CommunitiesCamp 20</v>
      </c>
      <c r="I144" t="s">
        <v>1053</v>
      </c>
      <c r="J144" t="str">
        <f>Camp_name_first&amp;" - "&amp;Table11[[#This Row],[Block/Union]]</f>
        <v>Teknaf - Baharchhara - C20- A</v>
      </c>
      <c r="P144" t="s">
        <v>1103</v>
      </c>
      <c r="Q144" t="s">
        <v>734</v>
      </c>
      <c r="R144" t="s">
        <v>1053</v>
      </c>
    </row>
    <row r="145" spans="6:18" x14ac:dyDescent="0.3">
      <c r="F145" t="s">
        <v>1103</v>
      </c>
      <c r="G145" t="s">
        <v>734</v>
      </c>
      <c r="H145" t="str">
        <f>_xlfn.CONCAT(Table11[[#This Row],[Location Type]:[Camp/Upazila]])</f>
        <v>Refugee CommunitiesCamp 20</v>
      </c>
      <c r="I145" t="s">
        <v>1054</v>
      </c>
      <c r="J145" t="str">
        <f>Camp_name_first&amp;" - "&amp;Table11[[#This Row],[Block/Union]]</f>
        <v>Teknaf - Baharchhara - C20- B</v>
      </c>
      <c r="P145" t="s">
        <v>1103</v>
      </c>
      <c r="Q145" t="s">
        <v>734</v>
      </c>
      <c r="R145" t="s">
        <v>1054</v>
      </c>
    </row>
    <row r="146" spans="6:18" x14ac:dyDescent="0.3">
      <c r="F146" t="s">
        <v>1103</v>
      </c>
      <c r="G146" t="s">
        <v>1105</v>
      </c>
      <c r="H146" t="str">
        <f>_xlfn.CONCAT(Table11[[#This Row],[Location Type]:[Camp/Upazila]])</f>
        <v>Refugee CommunitiesCamp 20 Ext</v>
      </c>
      <c r="I146" t="s">
        <v>1055</v>
      </c>
      <c r="J146" t="str">
        <f>Camp_name_first&amp;" - "&amp;Table11[[#This Row],[Block/Union]]</f>
        <v>Teknaf - Baharchhara - C20 Ext</v>
      </c>
      <c r="P146" t="s">
        <v>1103</v>
      </c>
      <c r="Q146" t="s">
        <v>1105</v>
      </c>
      <c r="R146" t="s">
        <v>1055</v>
      </c>
    </row>
    <row r="147" spans="6:18" x14ac:dyDescent="0.3">
      <c r="F147" t="s">
        <v>1103</v>
      </c>
      <c r="G147" t="s">
        <v>740</v>
      </c>
      <c r="H147" t="str">
        <f>_xlfn.CONCAT(Table11[[#This Row],[Location Type]:[Camp/Upazila]])</f>
        <v>Refugee CommunitiesCamp 21</v>
      </c>
      <c r="I147" t="s">
        <v>1063</v>
      </c>
      <c r="J147" t="str">
        <f>Camp_name_first&amp;" - "&amp;Table11[[#This Row],[Block/Union]]</f>
        <v>Teknaf - Baharchhara - C21- A</v>
      </c>
      <c r="P147" t="s">
        <v>1103</v>
      </c>
      <c r="Q147" t="s">
        <v>740</v>
      </c>
      <c r="R147" t="s">
        <v>1063</v>
      </c>
    </row>
    <row r="148" spans="6:18" x14ac:dyDescent="0.3">
      <c r="F148" t="s">
        <v>1103</v>
      </c>
      <c r="G148" t="s">
        <v>740</v>
      </c>
      <c r="H148" t="str">
        <f>_xlfn.CONCAT(Table11[[#This Row],[Location Type]:[Camp/Upazila]])</f>
        <v>Refugee CommunitiesCamp 21</v>
      </c>
      <c r="I148" t="s">
        <v>1064</v>
      </c>
      <c r="J148" t="str">
        <f>Camp_name_first&amp;" - "&amp;Table11[[#This Row],[Block/Union]]</f>
        <v>Teknaf - Baharchhara - C21- B</v>
      </c>
      <c r="P148" t="s">
        <v>1103</v>
      </c>
      <c r="Q148" t="s">
        <v>740</v>
      </c>
      <c r="R148" t="s">
        <v>1064</v>
      </c>
    </row>
    <row r="149" spans="6:18" x14ac:dyDescent="0.3">
      <c r="F149" t="s">
        <v>1103</v>
      </c>
      <c r="G149" t="s">
        <v>740</v>
      </c>
      <c r="H149" t="str">
        <f>_xlfn.CONCAT(Table11[[#This Row],[Location Type]:[Camp/Upazila]])</f>
        <v>Refugee CommunitiesCamp 21</v>
      </c>
      <c r="I149" t="s">
        <v>1065</v>
      </c>
      <c r="J149" t="str">
        <f>Camp_name_first&amp;" - "&amp;Table11[[#This Row],[Block/Union]]</f>
        <v>Teknaf - Baharchhara - C21- C</v>
      </c>
      <c r="P149" t="s">
        <v>1103</v>
      </c>
      <c r="Q149" t="s">
        <v>740</v>
      </c>
      <c r="R149" t="s">
        <v>1065</v>
      </c>
    </row>
    <row r="150" spans="6:18" x14ac:dyDescent="0.3">
      <c r="F150" t="s">
        <v>1103</v>
      </c>
      <c r="G150" t="s">
        <v>740</v>
      </c>
      <c r="H150" t="str">
        <f>_xlfn.CONCAT(Table11[[#This Row],[Location Type]:[Camp/Upazila]])</f>
        <v>Refugee CommunitiesCamp 21</v>
      </c>
      <c r="I150" t="s">
        <v>1066</v>
      </c>
      <c r="J150" t="str">
        <f>Camp_name_first&amp;" - "&amp;Table11[[#This Row],[Block/Union]]</f>
        <v>Teknaf - Baharchhara - C21- D</v>
      </c>
      <c r="P150" t="s">
        <v>1103</v>
      </c>
      <c r="Q150" t="s">
        <v>740</v>
      </c>
      <c r="R150" t="s">
        <v>1066</v>
      </c>
    </row>
    <row r="151" spans="6:18" x14ac:dyDescent="0.3">
      <c r="F151" t="s">
        <v>1103</v>
      </c>
      <c r="G151" t="s">
        <v>740</v>
      </c>
      <c r="H151" t="str">
        <f>_xlfn.CONCAT(Table11[[#This Row],[Location Type]:[Camp/Upazila]])</f>
        <v>Refugee CommunitiesCamp 21</v>
      </c>
      <c r="I151" t="s">
        <v>1067</v>
      </c>
      <c r="J151" t="str">
        <f>Camp_name_first&amp;" - "&amp;Table11[[#This Row],[Block/Union]]</f>
        <v>Teknaf - Baharchhara - C21- E</v>
      </c>
      <c r="P151" t="s">
        <v>1103</v>
      </c>
      <c r="Q151" t="s">
        <v>740</v>
      </c>
      <c r="R151" t="s">
        <v>1067</v>
      </c>
    </row>
    <row r="152" spans="6:18" x14ac:dyDescent="0.3">
      <c r="F152" t="s">
        <v>1103</v>
      </c>
      <c r="G152" t="s">
        <v>743</v>
      </c>
      <c r="H152" t="str">
        <f>_xlfn.CONCAT(Table11[[#This Row],[Location Type]:[Camp/Upazila]])</f>
        <v>Refugee CommunitiesCamp 22</v>
      </c>
      <c r="I152" t="s">
        <v>1068</v>
      </c>
      <c r="J152" t="str">
        <f>Camp_name_first&amp;" - "&amp;Table11[[#This Row],[Block/Union]]</f>
        <v>Teknaf - Baharchhara - C22- A</v>
      </c>
      <c r="P152" t="s">
        <v>1103</v>
      </c>
      <c r="Q152" t="s">
        <v>743</v>
      </c>
      <c r="R152" t="s">
        <v>1068</v>
      </c>
    </row>
    <row r="153" spans="6:18" x14ac:dyDescent="0.3">
      <c r="F153" t="s">
        <v>1103</v>
      </c>
      <c r="G153" t="s">
        <v>743</v>
      </c>
      <c r="H153" t="str">
        <f>_xlfn.CONCAT(Table11[[#This Row],[Location Type]:[Camp/Upazila]])</f>
        <v>Refugee CommunitiesCamp 22</v>
      </c>
      <c r="I153" t="s">
        <v>1069</v>
      </c>
      <c r="J153" t="str">
        <f>Camp_name_first&amp;" - "&amp;Table11[[#This Row],[Block/Union]]</f>
        <v>Teknaf - Baharchhara - C22- B</v>
      </c>
      <c r="P153" t="s">
        <v>1103</v>
      </c>
      <c r="Q153" t="s">
        <v>743</v>
      </c>
      <c r="R153" t="s">
        <v>1069</v>
      </c>
    </row>
    <row r="154" spans="6:18" x14ac:dyDescent="0.3">
      <c r="F154" t="s">
        <v>1103</v>
      </c>
      <c r="G154" t="s">
        <v>743</v>
      </c>
      <c r="H154" t="str">
        <f>_xlfn.CONCAT(Table11[[#This Row],[Location Type]:[Camp/Upazila]])</f>
        <v>Refugee CommunitiesCamp 22</v>
      </c>
      <c r="I154" t="s">
        <v>1070</v>
      </c>
      <c r="J154" t="str">
        <f>Camp_name_first&amp;" - "&amp;Table11[[#This Row],[Block/Union]]</f>
        <v>Teknaf - Baharchhara - C22- C</v>
      </c>
      <c r="P154" t="s">
        <v>1103</v>
      </c>
      <c r="Q154" t="s">
        <v>743</v>
      </c>
      <c r="R154" t="s">
        <v>1070</v>
      </c>
    </row>
    <row r="155" spans="6:18" x14ac:dyDescent="0.3">
      <c r="F155" t="s">
        <v>1103</v>
      </c>
      <c r="G155" t="s">
        <v>743</v>
      </c>
      <c r="H155" t="str">
        <f>_xlfn.CONCAT(Table11[[#This Row],[Location Type]:[Camp/Upazila]])</f>
        <v>Refugee CommunitiesCamp 22</v>
      </c>
      <c r="I155" t="s">
        <v>1071</v>
      </c>
      <c r="J155" t="str">
        <f>Camp_name_first&amp;" - "&amp;Table11[[#This Row],[Block/Union]]</f>
        <v>Teknaf - Baharchhara - C22- D</v>
      </c>
      <c r="P155" t="s">
        <v>1103</v>
      </c>
      <c r="Q155" t="s">
        <v>743</v>
      </c>
      <c r="R155" t="s">
        <v>1071</v>
      </c>
    </row>
    <row r="156" spans="6:18" x14ac:dyDescent="0.3">
      <c r="F156" t="s">
        <v>1103</v>
      </c>
      <c r="G156" t="s">
        <v>746</v>
      </c>
      <c r="H156" t="str">
        <f>_xlfn.CONCAT(Table11[[#This Row],[Location Type]:[Camp/Upazila]])</f>
        <v>Refugee CommunitiesCamp 24</v>
      </c>
      <c r="I156" t="s">
        <v>1072</v>
      </c>
      <c r="J156" t="str">
        <f>Camp_name_first&amp;" - "&amp;Table11[[#This Row],[Block/Union]]</f>
        <v>Teknaf - Baharchhara - C24- A</v>
      </c>
      <c r="P156" t="s">
        <v>1103</v>
      </c>
      <c r="Q156" t="s">
        <v>746</v>
      </c>
      <c r="R156" t="s">
        <v>1072</v>
      </c>
    </row>
    <row r="157" spans="6:18" x14ac:dyDescent="0.3">
      <c r="F157" t="s">
        <v>1103</v>
      </c>
      <c r="G157" t="s">
        <v>746</v>
      </c>
      <c r="H157" t="str">
        <f>_xlfn.CONCAT(Table11[[#This Row],[Location Type]:[Camp/Upazila]])</f>
        <v>Refugee CommunitiesCamp 24</v>
      </c>
      <c r="I157" t="s">
        <v>1073</v>
      </c>
      <c r="J157" t="str">
        <f>Camp_name_first&amp;" - "&amp;Table11[[#This Row],[Block/Union]]</f>
        <v>Teknaf - Baharchhara - C24- B</v>
      </c>
      <c r="P157" t="s">
        <v>1103</v>
      </c>
      <c r="Q157" t="s">
        <v>746</v>
      </c>
      <c r="R157" t="s">
        <v>1073</v>
      </c>
    </row>
    <row r="158" spans="6:18" x14ac:dyDescent="0.3">
      <c r="F158" t="s">
        <v>1103</v>
      </c>
      <c r="G158" t="s">
        <v>746</v>
      </c>
      <c r="H158" t="str">
        <f>_xlfn.CONCAT(Table11[[#This Row],[Location Type]:[Camp/Upazila]])</f>
        <v>Refugee CommunitiesCamp 24</v>
      </c>
      <c r="I158" t="s">
        <v>1074</v>
      </c>
      <c r="J158" t="str">
        <f>Camp_name_first&amp;" - "&amp;Table11[[#This Row],[Block/Union]]</f>
        <v>Teknaf - Baharchhara - C24- C</v>
      </c>
      <c r="P158" t="s">
        <v>1103</v>
      </c>
      <c r="Q158" t="s">
        <v>746</v>
      </c>
      <c r="R158" t="s">
        <v>1074</v>
      </c>
    </row>
    <row r="159" spans="6:18" x14ac:dyDescent="0.3">
      <c r="F159" t="s">
        <v>1103</v>
      </c>
      <c r="G159" t="s">
        <v>746</v>
      </c>
      <c r="H159" t="str">
        <f>_xlfn.CONCAT(Table11[[#This Row],[Location Type]:[Camp/Upazila]])</f>
        <v>Refugee CommunitiesCamp 24</v>
      </c>
      <c r="I159" t="s">
        <v>1075</v>
      </c>
      <c r="J159" t="str">
        <f>Camp_name_first&amp;" - "&amp;Table11[[#This Row],[Block/Union]]</f>
        <v>Teknaf - Baharchhara - C24- D</v>
      </c>
      <c r="P159" t="s">
        <v>1103</v>
      </c>
      <c r="Q159" t="s">
        <v>746</v>
      </c>
      <c r="R159" t="s">
        <v>1075</v>
      </c>
    </row>
    <row r="160" spans="6:18" x14ac:dyDescent="0.3">
      <c r="F160" t="s">
        <v>1103</v>
      </c>
      <c r="G160" t="s">
        <v>746</v>
      </c>
      <c r="H160" t="str">
        <f>_xlfn.CONCAT(Table11[[#This Row],[Location Type]:[Camp/Upazila]])</f>
        <v>Refugee CommunitiesCamp 24</v>
      </c>
      <c r="I160" t="s">
        <v>1076</v>
      </c>
      <c r="J160" t="str">
        <f>Camp_name_first&amp;" - "&amp;Table11[[#This Row],[Block/Union]]</f>
        <v>Teknaf - Baharchhara - C24- E</v>
      </c>
      <c r="P160" t="s">
        <v>1103</v>
      </c>
      <c r="Q160" t="s">
        <v>746</v>
      </c>
      <c r="R160" t="s">
        <v>1076</v>
      </c>
    </row>
    <row r="161" spans="6:18" x14ac:dyDescent="0.3">
      <c r="F161" t="s">
        <v>1103</v>
      </c>
      <c r="G161" t="s">
        <v>746</v>
      </c>
      <c r="H161" t="str">
        <f>_xlfn.CONCAT(Table11[[#This Row],[Location Type]:[Camp/Upazila]])</f>
        <v>Refugee CommunitiesCamp 24</v>
      </c>
      <c r="I161" t="s">
        <v>1077</v>
      </c>
      <c r="J161" t="str">
        <f>Camp_name_first&amp;" - "&amp;Table11[[#This Row],[Block/Union]]</f>
        <v>Teknaf - Baharchhara - C24- F</v>
      </c>
      <c r="P161" t="s">
        <v>1103</v>
      </c>
      <c r="Q161" t="s">
        <v>746</v>
      </c>
      <c r="R161" t="s">
        <v>1077</v>
      </c>
    </row>
    <row r="162" spans="6:18" x14ac:dyDescent="0.3">
      <c r="F162" t="s">
        <v>1103</v>
      </c>
      <c r="G162" t="s">
        <v>746</v>
      </c>
      <c r="H162" t="str">
        <f>_xlfn.CONCAT(Table11[[#This Row],[Location Type]:[Camp/Upazila]])</f>
        <v>Refugee CommunitiesCamp 24</v>
      </c>
      <c r="I162" t="s">
        <v>1078</v>
      </c>
      <c r="J162" t="str">
        <f>Camp_name_first&amp;" - "&amp;Table11[[#This Row],[Block/Union]]</f>
        <v>Teknaf - Baharchhara - C24- G</v>
      </c>
      <c r="P162" t="s">
        <v>1103</v>
      </c>
      <c r="Q162" t="s">
        <v>746</v>
      </c>
      <c r="R162" t="s">
        <v>1078</v>
      </c>
    </row>
    <row r="163" spans="6:18" x14ac:dyDescent="0.3">
      <c r="F163" t="s">
        <v>1103</v>
      </c>
      <c r="G163" t="s">
        <v>747</v>
      </c>
      <c r="H163" t="str">
        <f>_xlfn.CONCAT(Table11[[#This Row],[Location Type]:[Camp/Upazila]])</f>
        <v>Refugee CommunitiesCamp 25</v>
      </c>
      <c r="I163" t="s">
        <v>1079</v>
      </c>
      <c r="J163" t="str">
        <f>Camp_name_first&amp;" - "&amp;Table11[[#This Row],[Block/Union]]</f>
        <v>Teknaf - Baharchhara - C25- A</v>
      </c>
      <c r="P163" t="s">
        <v>1103</v>
      </c>
      <c r="Q163" t="s">
        <v>747</v>
      </c>
      <c r="R163" t="s">
        <v>1079</v>
      </c>
    </row>
    <row r="164" spans="6:18" x14ac:dyDescent="0.3">
      <c r="F164" t="s">
        <v>1103</v>
      </c>
      <c r="G164" t="s">
        <v>747</v>
      </c>
      <c r="H164" t="str">
        <f>_xlfn.CONCAT(Table11[[#This Row],[Location Type]:[Camp/Upazila]])</f>
        <v>Refugee CommunitiesCamp 25</v>
      </c>
      <c r="I164" t="s">
        <v>1080</v>
      </c>
      <c r="J164" t="str">
        <f>Camp_name_first&amp;" - "&amp;Table11[[#This Row],[Block/Union]]</f>
        <v>Teknaf - Baharchhara - C25- B</v>
      </c>
      <c r="P164" t="s">
        <v>1103</v>
      </c>
      <c r="Q164" t="s">
        <v>747</v>
      </c>
      <c r="R164" t="s">
        <v>1080</v>
      </c>
    </row>
    <row r="165" spans="6:18" x14ac:dyDescent="0.3">
      <c r="F165" t="s">
        <v>1103</v>
      </c>
      <c r="G165" t="s">
        <v>748</v>
      </c>
      <c r="H165" t="str">
        <f>_xlfn.CONCAT(Table11[[#This Row],[Location Type]:[Camp/Upazila]])</f>
        <v>Refugee CommunitiesCamp 26</v>
      </c>
      <c r="I165" t="s">
        <v>1081</v>
      </c>
      <c r="J165" t="str">
        <f>Camp_name_first&amp;" - "&amp;Table11[[#This Row],[Block/Union]]</f>
        <v>Teknaf - Baharchhara - C26- A</v>
      </c>
      <c r="P165" t="s">
        <v>1103</v>
      </c>
      <c r="Q165" t="s">
        <v>748</v>
      </c>
      <c r="R165" t="s">
        <v>1081</v>
      </c>
    </row>
    <row r="166" spans="6:18" x14ac:dyDescent="0.3">
      <c r="F166" t="s">
        <v>1103</v>
      </c>
      <c r="G166" t="s">
        <v>748</v>
      </c>
      <c r="H166" t="str">
        <f>_xlfn.CONCAT(Table11[[#This Row],[Location Type]:[Camp/Upazila]])</f>
        <v>Refugee CommunitiesCamp 26</v>
      </c>
      <c r="I166" t="s">
        <v>1082</v>
      </c>
      <c r="J166" t="str">
        <f>Camp_name_first&amp;" - "&amp;Table11[[#This Row],[Block/Union]]</f>
        <v>Teknaf - Baharchhara - C26- B</v>
      </c>
      <c r="P166" t="s">
        <v>1103</v>
      </c>
      <c r="Q166" t="s">
        <v>748</v>
      </c>
      <c r="R166" t="s">
        <v>1082</v>
      </c>
    </row>
    <row r="167" spans="6:18" x14ac:dyDescent="0.3">
      <c r="F167" t="s">
        <v>1103</v>
      </c>
      <c r="G167" t="s">
        <v>748</v>
      </c>
      <c r="H167" t="str">
        <f>_xlfn.CONCAT(Table11[[#This Row],[Location Type]:[Camp/Upazila]])</f>
        <v>Refugee CommunitiesCamp 26</v>
      </c>
      <c r="I167" t="s">
        <v>1083</v>
      </c>
      <c r="J167" t="str">
        <f>Camp_name_first&amp;" - "&amp;Table11[[#This Row],[Block/Union]]</f>
        <v>Teknaf - Baharchhara - C26- C</v>
      </c>
      <c r="P167" t="s">
        <v>1103</v>
      </c>
      <c r="Q167" t="s">
        <v>748</v>
      </c>
      <c r="R167" t="s">
        <v>1083</v>
      </c>
    </row>
    <row r="168" spans="6:18" x14ac:dyDescent="0.3">
      <c r="F168" t="s">
        <v>1103</v>
      </c>
      <c r="G168" t="s">
        <v>748</v>
      </c>
      <c r="H168" t="str">
        <f>_xlfn.CONCAT(Table11[[#This Row],[Location Type]:[Camp/Upazila]])</f>
        <v>Refugee CommunitiesCamp 26</v>
      </c>
      <c r="I168" t="s">
        <v>1084</v>
      </c>
      <c r="J168" t="str">
        <f>Camp_name_first&amp;" - "&amp;Table11[[#This Row],[Block/Union]]</f>
        <v>Teknaf - Baharchhara - C26- D</v>
      </c>
      <c r="P168" t="s">
        <v>1103</v>
      </c>
      <c r="Q168" t="s">
        <v>748</v>
      </c>
      <c r="R168" t="s">
        <v>1084</v>
      </c>
    </row>
    <row r="169" spans="6:18" x14ac:dyDescent="0.3">
      <c r="F169" t="s">
        <v>1103</v>
      </c>
      <c r="G169" t="s">
        <v>748</v>
      </c>
      <c r="H169" t="str">
        <f>_xlfn.CONCAT(Table11[[#This Row],[Location Type]:[Camp/Upazila]])</f>
        <v>Refugee CommunitiesCamp 26</v>
      </c>
      <c r="I169" t="s">
        <v>1085</v>
      </c>
      <c r="J169" t="str">
        <f>Camp_name_first&amp;" - "&amp;Table11[[#This Row],[Block/Union]]</f>
        <v>Teknaf - Baharchhara - C26- E</v>
      </c>
      <c r="P169" t="s">
        <v>1103</v>
      </c>
      <c r="Q169" t="s">
        <v>748</v>
      </c>
      <c r="R169" t="s">
        <v>1085</v>
      </c>
    </row>
    <row r="170" spans="6:18" x14ac:dyDescent="0.3">
      <c r="F170" t="s">
        <v>1103</v>
      </c>
      <c r="G170" t="s">
        <v>748</v>
      </c>
      <c r="H170" t="str">
        <f>_xlfn.CONCAT(Table11[[#This Row],[Location Type]:[Camp/Upazila]])</f>
        <v>Refugee CommunitiesCamp 26</v>
      </c>
      <c r="I170" t="s">
        <v>1086</v>
      </c>
      <c r="J170" t="str">
        <f>Camp_name_first&amp;" - "&amp;Table11[[#This Row],[Block/Union]]</f>
        <v>Teknaf - Baharchhara - C26- F</v>
      </c>
      <c r="P170" t="s">
        <v>1103</v>
      </c>
      <c r="Q170" t="s">
        <v>748</v>
      </c>
      <c r="R170" t="s">
        <v>1086</v>
      </c>
    </row>
    <row r="171" spans="6:18" x14ac:dyDescent="0.3">
      <c r="F171" t="s">
        <v>1103</v>
      </c>
      <c r="G171" t="s">
        <v>748</v>
      </c>
      <c r="H171" t="str">
        <f>_xlfn.CONCAT(Table11[[#This Row],[Location Type]:[Camp/Upazila]])</f>
        <v>Refugee CommunitiesCamp 26</v>
      </c>
      <c r="I171" t="s">
        <v>1087</v>
      </c>
      <c r="J171" t="str">
        <f>Camp_name_first&amp;" - "&amp;Table11[[#This Row],[Block/Union]]</f>
        <v>Teknaf - Baharchhara - C26- G</v>
      </c>
      <c r="P171" t="s">
        <v>1103</v>
      </c>
      <c r="Q171" t="s">
        <v>748</v>
      </c>
      <c r="R171" t="s">
        <v>1087</v>
      </c>
    </row>
    <row r="172" spans="6:18" x14ac:dyDescent="0.3">
      <c r="F172" t="s">
        <v>1103</v>
      </c>
      <c r="G172" t="s">
        <v>748</v>
      </c>
      <c r="H172" t="str">
        <f>_xlfn.CONCAT(Table11[[#This Row],[Location Type]:[Camp/Upazila]])</f>
        <v>Refugee CommunitiesCamp 26</v>
      </c>
      <c r="I172" t="s">
        <v>1088</v>
      </c>
      <c r="J172" t="str">
        <f>Camp_name_first&amp;" - "&amp;Table11[[#This Row],[Block/Union]]</f>
        <v>Teknaf - Baharchhara - C26- H</v>
      </c>
      <c r="P172" t="s">
        <v>1103</v>
      </c>
      <c r="Q172" t="s">
        <v>748</v>
      </c>
      <c r="R172" t="s">
        <v>1088</v>
      </c>
    </row>
    <row r="173" spans="6:18" x14ac:dyDescent="0.3">
      <c r="F173" t="s">
        <v>1103</v>
      </c>
      <c r="G173" t="s">
        <v>748</v>
      </c>
      <c r="H173" t="str">
        <f>_xlfn.CONCAT(Table11[[#This Row],[Location Type]:[Camp/Upazila]])</f>
        <v>Refugee CommunitiesCamp 26</v>
      </c>
      <c r="I173" t="s">
        <v>1089</v>
      </c>
      <c r="J173" t="str">
        <f>Camp_name_first&amp;" - "&amp;Table11[[#This Row],[Block/Union]]</f>
        <v>Teknaf - Baharchhara - C26- I</v>
      </c>
      <c r="P173" t="s">
        <v>1103</v>
      </c>
      <c r="Q173" t="s">
        <v>748</v>
      </c>
      <c r="R173" t="s">
        <v>1089</v>
      </c>
    </row>
    <row r="174" spans="6:18" x14ac:dyDescent="0.3">
      <c r="F174" t="s">
        <v>1103</v>
      </c>
      <c r="G174" t="s">
        <v>749</v>
      </c>
      <c r="H174" t="str">
        <f>_xlfn.CONCAT(Table11[[#This Row],[Location Type]:[Camp/Upazila]])</f>
        <v>Refugee CommunitiesCamp 27</v>
      </c>
      <c r="I174" t="s">
        <v>1090</v>
      </c>
      <c r="J174" t="str">
        <f>Camp_name_first&amp;" - "&amp;Table11[[#This Row],[Block/Union]]</f>
        <v>Teknaf - Baharchhara - C27- A</v>
      </c>
      <c r="P174" t="s">
        <v>1103</v>
      </c>
      <c r="Q174" t="s">
        <v>749</v>
      </c>
      <c r="R174" t="s">
        <v>1090</v>
      </c>
    </row>
    <row r="175" spans="6:18" x14ac:dyDescent="0.3">
      <c r="F175" t="s">
        <v>1103</v>
      </c>
      <c r="G175" t="s">
        <v>749</v>
      </c>
      <c r="H175" t="str">
        <f>_xlfn.CONCAT(Table11[[#This Row],[Location Type]:[Camp/Upazila]])</f>
        <v>Refugee CommunitiesCamp 27</v>
      </c>
      <c r="I175" t="s">
        <v>1091</v>
      </c>
      <c r="J175" t="str">
        <f>Camp_name_first&amp;" - "&amp;Table11[[#This Row],[Block/Union]]</f>
        <v>Teknaf - Baharchhara - C27- B</v>
      </c>
      <c r="P175" t="s">
        <v>1103</v>
      </c>
      <c r="Q175" t="s">
        <v>749</v>
      </c>
      <c r="R175" t="s">
        <v>1091</v>
      </c>
    </row>
    <row r="176" spans="6:18" x14ac:dyDescent="0.3">
      <c r="F176" t="s">
        <v>1103</v>
      </c>
      <c r="G176" t="s">
        <v>749</v>
      </c>
      <c r="H176" t="str">
        <f>_xlfn.CONCAT(Table11[[#This Row],[Location Type]:[Camp/Upazila]])</f>
        <v>Refugee CommunitiesCamp 27</v>
      </c>
      <c r="I176" t="s">
        <v>1092</v>
      </c>
      <c r="J176" t="str">
        <f>Camp_name_first&amp;" - "&amp;Table11[[#This Row],[Block/Union]]</f>
        <v>Teknaf - Baharchhara - C27- C</v>
      </c>
      <c r="P176" t="s">
        <v>1103</v>
      </c>
      <c r="Q176" t="s">
        <v>749</v>
      </c>
      <c r="R176" t="s">
        <v>1092</v>
      </c>
    </row>
    <row r="177" spans="6:18" x14ac:dyDescent="0.3">
      <c r="F177" t="s">
        <v>1103</v>
      </c>
      <c r="G177" t="s">
        <v>717</v>
      </c>
      <c r="H177" t="str">
        <f>_xlfn.CONCAT(Table11[[#This Row],[Location Type]:[Camp/Upazila]])</f>
        <v>Refugee CommunitiesCamp 2E</v>
      </c>
      <c r="I177" t="s">
        <v>936</v>
      </c>
      <c r="J177" t="str">
        <f>Camp_name_first&amp;" - "&amp;Table11[[#This Row],[Block/Union]]</f>
        <v>Teknaf - Baharchhara - C02E- A</v>
      </c>
      <c r="P177" t="s">
        <v>1103</v>
      </c>
      <c r="Q177" t="s">
        <v>717</v>
      </c>
      <c r="R177" t="s">
        <v>936</v>
      </c>
    </row>
    <row r="178" spans="6:18" x14ac:dyDescent="0.3">
      <c r="F178" t="s">
        <v>1103</v>
      </c>
      <c r="G178" t="s">
        <v>717</v>
      </c>
      <c r="H178" t="str">
        <f>_xlfn.CONCAT(Table11[[#This Row],[Location Type]:[Camp/Upazila]])</f>
        <v>Refugee CommunitiesCamp 2E</v>
      </c>
      <c r="I178" t="s">
        <v>937</v>
      </c>
      <c r="J178" t="str">
        <f>Camp_name_first&amp;" - "&amp;Table11[[#This Row],[Block/Union]]</f>
        <v>Teknaf - Baharchhara - C02E- B</v>
      </c>
      <c r="P178" t="s">
        <v>1103</v>
      </c>
      <c r="Q178" t="s">
        <v>717</v>
      </c>
      <c r="R178" t="s">
        <v>937</v>
      </c>
    </row>
    <row r="179" spans="6:18" x14ac:dyDescent="0.3">
      <c r="F179" t="s">
        <v>1103</v>
      </c>
      <c r="G179" t="s">
        <v>717</v>
      </c>
      <c r="H179" t="str">
        <f>_xlfn.CONCAT(Table11[[#This Row],[Location Type]:[Camp/Upazila]])</f>
        <v>Refugee CommunitiesCamp 2E</v>
      </c>
      <c r="I179" t="s">
        <v>938</v>
      </c>
      <c r="J179" t="str">
        <f>Camp_name_first&amp;" - "&amp;Table11[[#This Row],[Block/Union]]</f>
        <v>Teknaf - Baharchhara - C02E- C</v>
      </c>
      <c r="P179" t="s">
        <v>1103</v>
      </c>
      <c r="Q179" t="s">
        <v>717</v>
      </c>
      <c r="R179" t="s">
        <v>938</v>
      </c>
    </row>
    <row r="180" spans="6:18" x14ac:dyDescent="0.3">
      <c r="F180" t="s">
        <v>1103</v>
      </c>
      <c r="G180" t="s">
        <v>717</v>
      </c>
      <c r="H180" t="str">
        <f>_xlfn.CONCAT(Table11[[#This Row],[Location Type]:[Camp/Upazila]])</f>
        <v>Refugee CommunitiesCamp 2E</v>
      </c>
      <c r="I180" t="s">
        <v>939</v>
      </c>
      <c r="J180" t="str">
        <f>Camp_name_first&amp;" - "&amp;Table11[[#This Row],[Block/Union]]</f>
        <v>Teknaf - Baharchhara - C02E- D</v>
      </c>
      <c r="P180" t="s">
        <v>1103</v>
      </c>
      <c r="Q180" t="s">
        <v>717</v>
      </c>
      <c r="R180" t="s">
        <v>939</v>
      </c>
    </row>
    <row r="181" spans="6:18" x14ac:dyDescent="0.3">
      <c r="F181" t="s">
        <v>1103</v>
      </c>
      <c r="G181" t="s">
        <v>717</v>
      </c>
      <c r="H181" t="str">
        <f>_xlfn.CONCAT(Table11[[#This Row],[Location Type]:[Camp/Upazila]])</f>
        <v>Refugee CommunitiesCamp 2E</v>
      </c>
      <c r="I181" t="s">
        <v>940</v>
      </c>
      <c r="J181" t="str">
        <f>Camp_name_first&amp;" - "&amp;Table11[[#This Row],[Block/Union]]</f>
        <v>Teknaf - Baharchhara - C02E- E</v>
      </c>
      <c r="P181" t="s">
        <v>1103</v>
      </c>
      <c r="Q181" t="s">
        <v>717</v>
      </c>
      <c r="R181" t="s">
        <v>940</v>
      </c>
    </row>
    <row r="182" spans="6:18" x14ac:dyDescent="0.3">
      <c r="F182" t="s">
        <v>1103</v>
      </c>
      <c r="G182" t="s">
        <v>718</v>
      </c>
      <c r="H182" t="str">
        <f>_xlfn.CONCAT(Table11[[#This Row],[Location Type]:[Camp/Upazila]])</f>
        <v>Refugee CommunitiesCamp 2W</v>
      </c>
      <c r="I182" t="s">
        <v>941</v>
      </c>
      <c r="J182" t="str">
        <f>Camp_name_first&amp;" - "&amp;Table11[[#This Row],[Block/Union]]</f>
        <v>Teknaf - Baharchhara - C02W- A</v>
      </c>
      <c r="P182" t="s">
        <v>1103</v>
      </c>
      <c r="Q182" t="s">
        <v>718</v>
      </c>
      <c r="R182" t="s">
        <v>941</v>
      </c>
    </row>
    <row r="183" spans="6:18" x14ac:dyDescent="0.3">
      <c r="F183" t="s">
        <v>1103</v>
      </c>
      <c r="G183" t="s">
        <v>718</v>
      </c>
      <c r="H183" t="str">
        <f>_xlfn.CONCAT(Table11[[#This Row],[Location Type]:[Camp/Upazila]])</f>
        <v>Refugee CommunitiesCamp 2W</v>
      </c>
      <c r="I183" t="s">
        <v>942</v>
      </c>
      <c r="J183" t="str">
        <f>Camp_name_first&amp;" - "&amp;Table11[[#This Row],[Block/Union]]</f>
        <v>Teknaf - Baharchhara - C02W- B</v>
      </c>
      <c r="P183" t="s">
        <v>1103</v>
      </c>
      <c r="Q183" t="s">
        <v>718</v>
      </c>
      <c r="R183" t="s">
        <v>942</v>
      </c>
    </row>
    <row r="184" spans="6:18" x14ac:dyDescent="0.3">
      <c r="F184" t="s">
        <v>1103</v>
      </c>
      <c r="G184" t="s">
        <v>718</v>
      </c>
      <c r="H184" t="str">
        <f>_xlfn.CONCAT(Table11[[#This Row],[Location Type]:[Camp/Upazila]])</f>
        <v>Refugee CommunitiesCamp 2W</v>
      </c>
      <c r="I184" t="s">
        <v>943</v>
      </c>
      <c r="J184" t="str">
        <f>Camp_name_first&amp;" - "&amp;Table11[[#This Row],[Block/Union]]</f>
        <v>Teknaf - Baharchhara - C02W- C</v>
      </c>
      <c r="P184" t="s">
        <v>1103</v>
      </c>
      <c r="Q184" t="s">
        <v>718</v>
      </c>
      <c r="R184" t="s">
        <v>943</v>
      </c>
    </row>
    <row r="185" spans="6:18" x14ac:dyDescent="0.3">
      <c r="F185" t="s">
        <v>1103</v>
      </c>
      <c r="G185" t="s">
        <v>718</v>
      </c>
      <c r="H185" t="str">
        <f>_xlfn.CONCAT(Table11[[#This Row],[Location Type]:[Camp/Upazila]])</f>
        <v>Refugee CommunitiesCamp 2W</v>
      </c>
      <c r="I185" t="s">
        <v>944</v>
      </c>
      <c r="J185" t="str">
        <f>Camp_name_first&amp;" - "&amp;Table11[[#This Row],[Block/Union]]</f>
        <v>Teknaf - Baharchhara - C02W- D</v>
      </c>
      <c r="P185" t="s">
        <v>1103</v>
      </c>
      <c r="Q185" t="s">
        <v>718</v>
      </c>
      <c r="R185" t="s">
        <v>944</v>
      </c>
    </row>
    <row r="186" spans="6:18" x14ac:dyDescent="0.3">
      <c r="F186" t="s">
        <v>1103</v>
      </c>
      <c r="G186" t="s">
        <v>719</v>
      </c>
      <c r="H186" t="str">
        <f>_xlfn.CONCAT(Table11[[#This Row],[Location Type]:[Camp/Upazila]])</f>
        <v>Refugee CommunitiesCamp 3</v>
      </c>
      <c r="I186" t="s">
        <v>945</v>
      </c>
      <c r="J186" t="str">
        <f>Camp_name_first&amp;" - "&amp;Table11[[#This Row],[Block/Union]]</f>
        <v>Teknaf - Baharchhara - C03- A</v>
      </c>
      <c r="P186" t="s">
        <v>1103</v>
      </c>
      <c r="Q186" t="s">
        <v>719</v>
      </c>
      <c r="R186" t="s">
        <v>945</v>
      </c>
    </row>
    <row r="187" spans="6:18" x14ac:dyDescent="0.3">
      <c r="F187" t="s">
        <v>1103</v>
      </c>
      <c r="G187" t="s">
        <v>719</v>
      </c>
      <c r="H187" t="str">
        <f>_xlfn.CONCAT(Table11[[#This Row],[Location Type]:[Camp/Upazila]])</f>
        <v>Refugee CommunitiesCamp 3</v>
      </c>
      <c r="I187" t="s">
        <v>946</v>
      </c>
      <c r="J187" t="str">
        <f>Camp_name_first&amp;" - "&amp;Table11[[#This Row],[Block/Union]]</f>
        <v>Teknaf - Baharchhara - C03- B</v>
      </c>
      <c r="P187" t="s">
        <v>1103</v>
      </c>
      <c r="Q187" t="s">
        <v>719</v>
      </c>
      <c r="R187" t="s">
        <v>946</v>
      </c>
    </row>
    <row r="188" spans="6:18" x14ac:dyDescent="0.3">
      <c r="F188" t="s">
        <v>1103</v>
      </c>
      <c r="G188" t="s">
        <v>719</v>
      </c>
      <c r="H188" t="str">
        <f>_xlfn.CONCAT(Table11[[#This Row],[Location Type]:[Camp/Upazila]])</f>
        <v>Refugee CommunitiesCamp 3</v>
      </c>
      <c r="I188" t="s">
        <v>947</v>
      </c>
      <c r="J188" t="str">
        <f>Camp_name_first&amp;" - "&amp;Table11[[#This Row],[Block/Union]]</f>
        <v>Teknaf - Baharchhara - C03- C</v>
      </c>
      <c r="P188" t="s">
        <v>1103</v>
      </c>
      <c r="Q188" t="s">
        <v>719</v>
      </c>
      <c r="R188" t="s">
        <v>947</v>
      </c>
    </row>
    <row r="189" spans="6:18" x14ac:dyDescent="0.3">
      <c r="F189" t="s">
        <v>1103</v>
      </c>
      <c r="G189" t="s">
        <v>719</v>
      </c>
      <c r="H189" t="str">
        <f>_xlfn.CONCAT(Table11[[#This Row],[Location Type]:[Camp/Upazila]])</f>
        <v>Refugee CommunitiesCamp 3</v>
      </c>
      <c r="I189" t="s">
        <v>948</v>
      </c>
      <c r="J189" t="str">
        <f>Camp_name_first&amp;" - "&amp;Table11[[#This Row],[Block/Union]]</f>
        <v>Teknaf - Baharchhara - C03- D</v>
      </c>
      <c r="P189" t="s">
        <v>1103</v>
      </c>
      <c r="Q189" t="s">
        <v>719</v>
      </c>
      <c r="R189" t="s">
        <v>948</v>
      </c>
    </row>
    <row r="190" spans="6:18" x14ac:dyDescent="0.3">
      <c r="F190" t="s">
        <v>1103</v>
      </c>
      <c r="G190" t="s">
        <v>719</v>
      </c>
      <c r="H190" t="str">
        <f>_xlfn.CONCAT(Table11[[#This Row],[Location Type]:[Camp/Upazila]])</f>
        <v>Refugee CommunitiesCamp 3</v>
      </c>
      <c r="I190" t="s">
        <v>949</v>
      </c>
      <c r="J190" t="str">
        <f>Camp_name_first&amp;" - "&amp;Table11[[#This Row],[Block/Union]]</f>
        <v>Teknaf - Baharchhara - C03- E</v>
      </c>
      <c r="P190" t="s">
        <v>1103</v>
      </c>
      <c r="Q190" t="s">
        <v>719</v>
      </c>
      <c r="R190" t="s">
        <v>949</v>
      </c>
    </row>
    <row r="191" spans="6:18" x14ac:dyDescent="0.3">
      <c r="F191" t="s">
        <v>1103</v>
      </c>
      <c r="G191" t="s">
        <v>719</v>
      </c>
      <c r="H191" t="str">
        <f>_xlfn.CONCAT(Table11[[#This Row],[Location Type]:[Camp/Upazila]])</f>
        <v>Refugee CommunitiesCamp 3</v>
      </c>
      <c r="I191" t="s">
        <v>950</v>
      </c>
      <c r="J191" t="str">
        <f>Camp_name_first&amp;" - "&amp;Table11[[#This Row],[Block/Union]]</f>
        <v>Teknaf - Baharchhara - C03- F</v>
      </c>
      <c r="P191" t="s">
        <v>1103</v>
      </c>
      <c r="Q191" t="s">
        <v>719</v>
      </c>
      <c r="R191" t="s">
        <v>950</v>
      </c>
    </row>
    <row r="192" spans="6:18" x14ac:dyDescent="0.3">
      <c r="F192" t="s">
        <v>1103</v>
      </c>
      <c r="G192" t="s">
        <v>719</v>
      </c>
      <c r="H192" t="str">
        <f>_xlfn.CONCAT(Table11[[#This Row],[Location Type]:[Camp/Upazila]])</f>
        <v>Refugee CommunitiesCamp 3</v>
      </c>
      <c r="I192" t="s">
        <v>951</v>
      </c>
      <c r="J192" t="str">
        <f>Camp_name_first&amp;" - "&amp;Table11[[#This Row],[Block/Union]]</f>
        <v>Teknaf - Baharchhara - C03- G</v>
      </c>
      <c r="P192" t="s">
        <v>1103</v>
      </c>
      <c r="Q192" t="s">
        <v>719</v>
      </c>
      <c r="R192" t="s">
        <v>951</v>
      </c>
    </row>
    <row r="193" spans="6:18" x14ac:dyDescent="0.3">
      <c r="F193" t="s">
        <v>1103</v>
      </c>
      <c r="G193" t="s">
        <v>720</v>
      </c>
      <c r="H193" t="str">
        <f>_xlfn.CONCAT(Table11[[#This Row],[Location Type]:[Camp/Upazila]])</f>
        <v>Refugee CommunitiesCamp 4</v>
      </c>
      <c r="I193" t="s">
        <v>952</v>
      </c>
      <c r="J193" t="str">
        <f>Camp_name_first&amp;" - "&amp;Table11[[#This Row],[Block/Union]]</f>
        <v>Teknaf - Baharchhara - C04- A</v>
      </c>
      <c r="P193" t="s">
        <v>1103</v>
      </c>
      <c r="Q193" t="s">
        <v>720</v>
      </c>
      <c r="R193" t="s">
        <v>952</v>
      </c>
    </row>
    <row r="194" spans="6:18" x14ac:dyDescent="0.3">
      <c r="F194" t="s">
        <v>1103</v>
      </c>
      <c r="G194" t="s">
        <v>720</v>
      </c>
      <c r="H194" t="str">
        <f>_xlfn.CONCAT(Table11[[#This Row],[Location Type]:[Camp/Upazila]])</f>
        <v>Refugee CommunitiesCamp 4</v>
      </c>
      <c r="I194" t="s">
        <v>953</v>
      </c>
      <c r="J194" t="str">
        <f>Camp_name_first&amp;" - "&amp;Table11[[#This Row],[Block/Union]]</f>
        <v>Teknaf - Baharchhara - C04- B</v>
      </c>
      <c r="P194" t="s">
        <v>1103</v>
      </c>
      <c r="Q194" t="s">
        <v>720</v>
      </c>
      <c r="R194" t="s">
        <v>953</v>
      </c>
    </row>
    <row r="195" spans="6:18" x14ac:dyDescent="0.3">
      <c r="F195" t="s">
        <v>1103</v>
      </c>
      <c r="G195" t="s">
        <v>720</v>
      </c>
      <c r="H195" t="str">
        <f>_xlfn.CONCAT(Table11[[#This Row],[Location Type]:[Camp/Upazila]])</f>
        <v>Refugee CommunitiesCamp 4</v>
      </c>
      <c r="I195" t="s">
        <v>954</v>
      </c>
      <c r="J195" t="str">
        <f>Camp_name_first&amp;" - "&amp;Table11[[#This Row],[Block/Union]]</f>
        <v>Teknaf - Baharchhara - C04- C</v>
      </c>
      <c r="P195" t="s">
        <v>1103</v>
      </c>
      <c r="Q195" t="s">
        <v>720</v>
      </c>
      <c r="R195" t="s">
        <v>954</v>
      </c>
    </row>
    <row r="196" spans="6:18" x14ac:dyDescent="0.3">
      <c r="F196" t="s">
        <v>1103</v>
      </c>
      <c r="G196" t="s">
        <v>720</v>
      </c>
      <c r="H196" t="str">
        <f>_xlfn.CONCAT(Table11[[#This Row],[Location Type]:[Camp/Upazila]])</f>
        <v>Refugee CommunitiesCamp 4</v>
      </c>
      <c r="I196" t="s">
        <v>955</v>
      </c>
      <c r="J196" t="str">
        <f>Camp_name_first&amp;" - "&amp;Table11[[#This Row],[Block/Union]]</f>
        <v>Teknaf - Baharchhara - C04- D</v>
      </c>
      <c r="P196" t="s">
        <v>1103</v>
      </c>
      <c r="Q196" t="s">
        <v>720</v>
      </c>
      <c r="R196" t="s">
        <v>955</v>
      </c>
    </row>
    <row r="197" spans="6:18" x14ac:dyDescent="0.3">
      <c r="F197" t="s">
        <v>1103</v>
      </c>
      <c r="G197" t="s">
        <v>720</v>
      </c>
      <c r="H197" t="str">
        <f>_xlfn.CONCAT(Table11[[#This Row],[Location Type]:[Camp/Upazila]])</f>
        <v>Refugee CommunitiesCamp 4</v>
      </c>
      <c r="I197" t="s">
        <v>956</v>
      </c>
      <c r="J197" t="str">
        <f>Camp_name_first&amp;" - "&amp;Table11[[#This Row],[Block/Union]]</f>
        <v>Teknaf - Baharchhara - C04- E</v>
      </c>
      <c r="P197" t="s">
        <v>1103</v>
      </c>
      <c r="Q197" t="s">
        <v>720</v>
      </c>
      <c r="R197" t="s">
        <v>956</v>
      </c>
    </row>
    <row r="198" spans="6:18" x14ac:dyDescent="0.3">
      <c r="F198" t="s">
        <v>1103</v>
      </c>
      <c r="G198" t="s">
        <v>720</v>
      </c>
      <c r="H198" t="str">
        <f>_xlfn.CONCAT(Table11[[#This Row],[Location Type]:[Camp/Upazila]])</f>
        <v>Refugee CommunitiesCamp 4</v>
      </c>
      <c r="I198" t="s">
        <v>957</v>
      </c>
      <c r="J198" t="str">
        <f>Camp_name_first&amp;" - "&amp;Table11[[#This Row],[Block/Union]]</f>
        <v>Teknaf - Baharchhara - C04- F</v>
      </c>
      <c r="P198" t="s">
        <v>1103</v>
      </c>
      <c r="Q198" t="s">
        <v>720</v>
      </c>
      <c r="R198" t="s">
        <v>957</v>
      </c>
    </row>
    <row r="199" spans="6:18" x14ac:dyDescent="0.3">
      <c r="F199" t="s">
        <v>1103</v>
      </c>
      <c r="G199" t="s">
        <v>720</v>
      </c>
      <c r="H199" t="str">
        <f>_xlfn.CONCAT(Table11[[#This Row],[Location Type]:[Camp/Upazila]])</f>
        <v>Refugee CommunitiesCamp 4</v>
      </c>
      <c r="I199" t="s">
        <v>958</v>
      </c>
      <c r="J199" t="str">
        <f>Camp_name_first&amp;" - "&amp;Table11[[#This Row],[Block/Union]]</f>
        <v>Teknaf - Baharchhara - C04- G</v>
      </c>
      <c r="P199" t="s">
        <v>1103</v>
      </c>
      <c r="Q199" t="s">
        <v>720</v>
      </c>
      <c r="R199" t="s">
        <v>958</v>
      </c>
    </row>
    <row r="200" spans="6:18" x14ac:dyDescent="0.3">
      <c r="F200" t="s">
        <v>1103</v>
      </c>
      <c r="G200" t="s">
        <v>1104</v>
      </c>
      <c r="H200" t="str">
        <f>_xlfn.CONCAT(Table11[[#This Row],[Location Type]:[Camp/Upazila]])</f>
        <v>Refugee CommunitiesCamp 4 Ext</v>
      </c>
      <c r="I200" t="s">
        <v>959</v>
      </c>
      <c r="J200" t="str">
        <f>Camp_name_first&amp;" - "&amp;Table11[[#This Row],[Block/Union]]</f>
        <v>Teknaf - Baharchhara - C04 Ext- B</v>
      </c>
      <c r="P200" t="s">
        <v>1103</v>
      </c>
      <c r="Q200" t="s">
        <v>1104</v>
      </c>
      <c r="R200" t="s">
        <v>959</v>
      </c>
    </row>
    <row r="201" spans="6:18" x14ac:dyDescent="0.3">
      <c r="F201" t="s">
        <v>1103</v>
      </c>
      <c r="G201" t="s">
        <v>1104</v>
      </c>
      <c r="H201" t="str">
        <f>_xlfn.CONCAT(Table11[[#This Row],[Location Type]:[Camp/Upazila]])</f>
        <v>Refugee CommunitiesCamp 4 Ext</v>
      </c>
      <c r="I201" t="s">
        <v>960</v>
      </c>
      <c r="J201" t="str">
        <f>Camp_name_first&amp;" - "&amp;Table11[[#This Row],[Block/Union]]</f>
        <v>Teknaf - Baharchhara - C04 Ext- C</v>
      </c>
      <c r="P201" t="s">
        <v>1103</v>
      </c>
      <c r="Q201" t="s">
        <v>1104</v>
      </c>
      <c r="R201" t="s">
        <v>960</v>
      </c>
    </row>
    <row r="202" spans="6:18" x14ac:dyDescent="0.3">
      <c r="F202" t="s">
        <v>1103</v>
      </c>
      <c r="G202" t="s">
        <v>1104</v>
      </c>
      <c r="H202" t="str">
        <f>_xlfn.CONCAT(Table11[[#This Row],[Location Type]:[Camp/Upazila]])</f>
        <v>Refugee CommunitiesCamp 4 Ext</v>
      </c>
      <c r="I202" t="s">
        <v>961</v>
      </c>
      <c r="J202" t="str">
        <f>Camp_name_first&amp;" - "&amp;Table11[[#This Row],[Block/Union]]</f>
        <v>Teknaf - Baharchhara - C04 Ext- D</v>
      </c>
      <c r="P202" t="s">
        <v>1103</v>
      </c>
      <c r="Q202" t="s">
        <v>1104</v>
      </c>
      <c r="R202" t="s">
        <v>961</v>
      </c>
    </row>
    <row r="203" spans="6:18" x14ac:dyDescent="0.3">
      <c r="F203" t="s">
        <v>1103</v>
      </c>
      <c r="G203" t="s">
        <v>1104</v>
      </c>
      <c r="H203" t="str">
        <f>_xlfn.CONCAT(Table11[[#This Row],[Location Type]:[Camp/Upazila]])</f>
        <v>Refugee CommunitiesCamp 4 Ext</v>
      </c>
      <c r="I203" t="s">
        <v>962</v>
      </c>
      <c r="J203" t="str">
        <f>Camp_name_first&amp;" - "&amp;Table11[[#This Row],[Block/Union]]</f>
        <v>Teknaf - Baharchhara - C04 Ext- E</v>
      </c>
      <c r="P203" t="s">
        <v>1103</v>
      </c>
      <c r="Q203" t="s">
        <v>1104</v>
      </c>
      <c r="R203" t="s">
        <v>962</v>
      </c>
    </row>
    <row r="204" spans="6:18" x14ac:dyDescent="0.3">
      <c r="F204" t="s">
        <v>1103</v>
      </c>
      <c r="G204" t="s">
        <v>1104</v>
      </c>
      <c r="H204" t="str">
        <f>_xlfn.CONCAT(Table11[[#This Row],[Location Type]:[Camp/Upazila]])</f>
        <v>Refugee CommunitiesCamp 4 Ext</v>
      </c>
      <c r="I204" t="s">
        <v>963</v>
      </c>
      <c r="J204" t="str">
        <f>Camp_name_first&amp;" - "&amp;Table11[[#This Row],[Block/Union]]</f>
        <v>Teknaf - Baharchhara - C04 Ext- F</v>
      </c>
      <c r="P204" t="s">
        <v>1103</v>
      </c>
      <c r="Q204" t="s">
        <v>1104</v>
      </c>
      <c r="R204" t="s">
        <v>963</v>
      </c>
    </row>
    <row r="205" spans="6:18" x14ac:dyDescent="0.3">
      <c r="F205" t="s">
        <v>1103</v>
      </c>
      <c r="G205" t="s">
        <v>1104</v>
      </c>
      <c r="H205" t="str">
        <f>_xlfn.CONCAT(Table11[[#This Row],[Location Type]:[Camp/Upazila]])</f>
        <v>Refugee CommunitiesCamp 4 Ext</v>
      </c>
      <c r="I205" t="s">
        <v>964</v>
      </c>
      <c r="J205" t="str">
        <f>Camp_name_first&amp;" - "&amp;Table11[[#This Row],[Block/Union]]</f>
        <v>Teknaf - Baharchhara - C04 Ext- H</v>
      </c>
      <c r="P205" t="s">
        <v>1103</v>
      </c>
      <c r="Q205" t="s">
        <v>1104</v>
      </c>
      <c r="R205" t="s">
        <v>964</v>
      </c>
    </row>
    <row r="206" spans="6:18" x14ac:dyDescent="0.3">
      <c r="F206" t="s">
        <v>1103</v>
      </c>
      <c r="G206" t="s">
        <v>1104</v>
      </c>
      <c r="H206" t="str">
        <f>_xlfn.CONCAT(Table11[[#This Row],[Location Type]:[Camp/Upazila]])</f>
        <v>Refugee CommunitiesCamp 4 Ext</v>
      </c>
      <c r="I206" t="s">
        <v>965</v>
      </c>
      <c r="J206" t="str">
        <f>Camp_name_first&amp;" - "&amp;Table11[[#This Row],[Block/Union]]</f>
        <v>Teknaf - Baharchhara - C04 Ext- I</v>
      </c>
      <c r="P206" t="s">
        <v>1103</v>
      </c>
      <c r="Q206" t="s">
        <v>1104</v>
      </c>
      <c r="R206" t="s">
        <v>965</v>
      </c>
    </row>
    <row r="207" spans="6:18" x14ac:dyDescent="0.3">
      <c r="F207" t="s">
        <v>1103</v>
      </c>
      <c r="G207" t="s">
        <v>721</v>
      </c>
      <c r="H207" t="str">
        <f>_xlfn.CONCAT(Table11[[#This Row],[Location Type]:[Camp/Upazila]])</f>
        <v>Refugee CommunitiesCamp 5</v>
      </c>
      <c r="I207" t="s">
        <v>966</v>
      </c>
      <c r="J207" t="str">
        <f>Camp_name_first&amp;" - "&amp;Table11[[#This Row],[Block/Union]]</f>
        <v>Teknaf - Baharchhara - C05- A</v>
      </c>
      <c r="P207" t="s">
        <v>1103</v>
      </c>
      <c r="Q207" t="s">
        <v>721</v>
      </c>
      <c r="R207" t="s">
        <v>966</v>
      </c>
    </row>
    <row r="208" spans="6:18" x14ac:dyDescent="0.3">
      <c r="F208" t="s">
        <v>1103</v>
      </c>
      <c r="G208" t="s">
        <v>721</v>
      </c>
      <c r="H208" t="str">
        <f>_xlfn.CONCAT(Table11[[#This Row],[Location Type]:[Camp/Upazila]])</f>
        <v>Refugee CommunitiesCamp 5</v>
      </c>
      <c r="I208" t="s">
        <v>967</v>
      </c>
      <c r="J208" t="str">
        <f>Camp_name_first&amp;" - "&amp;Table11[[#This Row],[Block/Union]]</f>
        <v>Teknaf - Baharchhara - C05- B</v>
      </c>
      <c r="P208" t="s">
        <v>1103</v>
      </c>
      <c r="Q208" t="s">
        <v>721</v>
      </c>
      <c r="R208" t="s">
        <v>967</v>
      </c>
    </row>
    <row r="209" spans="6:18" x14ac:dyDescent="0.3">
      <c r="F209" t="s">
        <v>1103</v>
      </c>
      <c r="G209" t="s">
        <v>721</v>
      </c>
      <c r="H209" t="str">
        <f>_xlfn.CONCAT(Table11[[#This Row],[Location Type]:[Camp/Upazila]])</f>
        <v>Refugee CommunitiesCamp 5</v>
      </c>
      <c r="I209" t="s">
        <v>968</v>
      </c>
      <c r="J209" t="str">
        <f>Camp_name_first&amp;" - "&amp;Table11[[#This Row],[Block/Union]]</f>
        <v>Teknaf - Baharchhara - C05- C</v>
      </c>
      <c r="P209" t="s">
        <v>1103</v>
      </c>
      <c r="Q209" t="s">
        <v>721</v>
      </c>
      <c r="R209" t="s">
        <v>968</v>
      </c>
    </row>
    <row r="210" spans="6:18" x14ac:dyDescent="0.3">
      <c r="F210" t="s">
        <v>1103</v>
      </c>
      <c r="G210" t="s">
        <v>721</v>
      </c>
      <c r="H210" t="str">
        <f>_xlfn.CONCAT(Table11[[#This Row],[Location Type]:[Camp/Upazila]])</f>
        <v>Refugee CommunitiesCamp 5</v>
      </c>
      <c r="I210" t="s">
        <v>969</v>
      </c>
      <c r="J210" t="str">
        <f>Camp_name_first&amp;" - "&amp;Table11[[#This Row],[Block/Union]]</f>
        <v>Teknaf - Baharchhara - C05- D</v>
      </c>
      <c r="P210" t="s">
        <v>1103</v>
      </c>
      <c r="Q210" t="s">
        <v>721</v>
      </c>
      <c r="R210" t="s">
        <v>969</v>
      </c>
    </row>
    <row r="211" spans="6:18" x14ac:dyDescent="0.3">
      <c r="F211" t="s">
        <v>1103</v>
      </c>
      <c r="G211" t="s">
        <v>721</v>
      </c>
      <c r="H211" t="str">
        <f>_xlfn.CONCAT(Table11[[#This Row],[Location Type]:[Camp/Upazila]])</f>
        <v>Refugee CommunitiesCamp 5</v>
      </c>
      <c r="I211" t="s">
        <v>970</v>
      </c>
      <c r="J211" t="str">
        <f>Camp_name_first&amp;" - "&amp;Table11[[#This Row],[Block/Union]]</f>
        <v>Teknaf - Baharchhara - C05- E</v>
      </c>
      <c r="P211" t="s">
        <v>1103</v>
      </c>
      <c r="Q211" t="s">
        <v>721</v>
      </c>
      <c r="R211" t="s">
        <v>970</v>
      </c>
    </row>
    <row r="212" spans="6:18" x14ac:dyDescent="0.3">
      <c r="F212" t="s">
        <v>1103</v>
      </c>
      <c r="G212" t="s">
        <v>722</v>
      </c>
      <c r="H212" t="str">
        <f>_xlfn.CONCAT(Table11[[#This Row],[Location Type]:[Camp/Upazila]])</f>
        <v>Refugee CommunitiesCamp 6</v>
      </c>
      <c r="I212" t="s">
        <v>971</v>
      </c>
      <c r="J212" t="str">
        <f>Camp_name_first&amp;" - "&amp;Table11[[#This Row],[Block/Union]]</f>
        <v>Teknaf - Baharchhara - C06- A</v>
      </c>
      <c r="P212" t="s">
        <v>1103</v>
      </c>
      <c r="Q212" t="s">
        <v>722</v>
      </c>
      <c r="R212" t="s">
        <v>971</v>
      </c>
    </row>
    <row r="213" spans="6:18" x14ac:dyDescent="0.3">
      <c r="F213" t="s">
        <v>1103</v>
      </c>
      <c r="G213" t="s">
        <v>722</v>
      </c>
      <c r="H213" t="str">
        <f>_xlfn.CONCAT(Table11[[#This Row],[Location Type]:[Camp/Upazila]])</f>
        <v>Refugee CommunitiesCamp 6</v>
      </c>
      <c r="I213" t="s">
        <v>972</v>
      </c>
      <c r="J213" t="str">
        <f>Camp_name_first&amp;" - "&amp;Table11[[#This Row],[Block/Union]]</f>
        <v>Teknaf - Baharchhara - C06- B</v>
      </c>
      <c r="P213" t="s">
        <v>1103</v>
      </c>
      <c r="Q213" t="s">
        <v>722</v>
      </c>
      <c r="R213" t="s">
        <v>972</v>
      </c>
    </row>
    <row r="214" spans="6:18" x14ac:dyDescent="0.3">
      <c r="F214" t="s">
        <v>1103</v>
      </c>
      <c r="G214" t="s">
        <v>722</v>
      </c>
      <c r="H214" t="str">
        <f>_xlfn.CONCAT(Table11[[#This Row],[Location Type]:[Camp/Upazila]])</f>
        <v>Refugee CommunitiesCamp 6</v>
      </c>
      <c r="I214" t="s">
        <v>973</v>
      </c>
      <c r="J214" t="str">
        <f>Camp_name_first&amp;" - "&amp;Table11[[#This Row],[Block/Union]]</f>
        <v>Teknaf - Baharchhara - C06- C</v>
      </c>
      <c r="P214" t="s">
        <v>1103</v>
      </c>
      <c r="Q214" t="s">
        <v>722</v>
      </c>
      <c r="R214" t="s">
        <v>973</v>
      </c>
    </row>
    <row r="215" spans="6:18" x14ac:dyDescent="0.3">
      <c r="F215" t="s">
        <v>1103</v>
      </c>
      <c r="G215" t="s">
        <v>722</v>
      </c>
      <c r="H215" t="str">
        <f>_xlfn.CONCAT(Table11[[#This Row],[Location Type]:[Camp/Upazila]])</f>
        <v>Refugee CommunitiesCamp 6</v>
      </c>
      <c r="I215" t="s">
        <v>974</v>
      </c>
      <c r="J215" t="str">
        <f>Camp_name_first&amp;" - "&amp;Table11[[#This Row],[Block/Union]]</f>
        <v>Teknaf - Baharchhara - C06- D</v>
      </c>
      <c r="P215" t="s">
        <v>1103</v>
      </c>
      <c r="Q215" t="s">
        <v>722</v>
      </c>
      <c r="R215" t="s">
        <v>974</v>
      </c>
    </row>
    <row r="216" spans="6:18" x14ac:dyDescent="0.3">
      <c r="F216" t="s">
        <v>1103</v>
      </c>
      <c r="G216" t="s">
        <v>723</v>
      </c>
      <c r="H216" t="str">
        <f>_xlfn.CONCAT(Table11[[#This Row],[Location Type]:[Camp/Upazila]])</f>
        <v>Refugee CommunitiesCamp 7</v>
      </c>
      <c r="I216" t="s">
        <v>975</v>
      </c>
      <c r="J216" t="str">
        <f>Camp_name_first&amp;" - "&amp;Table11[[#This Row],[Block/Union]]</f>
        <v>Teknaf - Baharchhara - C07- A</v>
      </c>
      <c r="P216" t="s">
        <v>1103</v>
      </c>
      <c r="Q216" t="s">
        <v>723</v>
      </c>
      <c r="R216" t="s">
        <v>975</v>
      </c>
    </row>
    <row r="217" spans="6:18" x14ac:dyDescent="0.3">
      <c r="F217" t="s">
        <v>1103</v>
      </c>
      <c r="G217" t="s">
        <v>723</v>
      </c>
      <c r="H217" t="str">
        <f>_xlfn.CONCAT(Table11[[#This Row],[Location Type]:[Camp/Upazila]])</f>
        <v>Refugee CommunitiesCamp 7</v>
      </c>
      <c r="I217" t="s">
        <v>976</v>
      </c>
      <c r="J217" t="str">
        <f>Camp_name_first&amp;" - "&amp;Table11[[#This Row],[Block/Union]]</f>
        <v>Teknaf - Baharchhara - C07- B</v>
      </c>
      <c r="P217" t="s">
        <v>1103</v>
      </c>
      <c r="Q217" t="s">
        <v>723</v>
      </c>
      <c r="R217" t="s">
        <v>976</v>
      </c>
    </row>
    <row r="218" spans="6:18" x14ac:dyDescent="0.3">
      <c r="F218" t="s">
        <v>1103</v>
      </c>
      <c r="G218" t="s">
        <v>723</v>
      </c>
      <c r="H218" t="str">
        <f>_xlfn.CONCAT(Table11[[#This Row],[Location Type]:[Camp/Upazila]])</f>
        <v>Refugee CommunitiesCamp 7</v>
      </c>
      <c r="I218" t="s">
        <v>977</v>
      </c>
      <c r="J218" t="str">
        <f>Camp_name_first&amp;" - "&amp;Table11[[#This Row],[Block/Union]]</f>
        <v>Teknaf - Baharchhara - C07- C</v>
      </c>
      <c r="P218" t="s">
        <v>1103</v>
      </c>
      <c r="Q218" t="s">
        <v>723</v>
      </c>
      <c r="R218" t="s">
        <v>977</v>
      </c>
    </row>
    <row r="219" spans="6:18" x14ac:dyDescent="0.3">
      <c r="F219" t="s">
        <v>1103</v>
      </c>
      <c r="G219" t="s">
        <v>723</v>
      </c>
      <c r="H219" t="str">
        <f>_xlfn.CONCAT(Table11[[#This Row],[Location Type]:[Camp/Upazila]])</f>
        <v>Refugee CommunitiesCamp 7</v>
      </c>
      <c r="I219" t="s">
        <v>978</v>
      </c>
      <c r="J219" t="str">
        <f>Camp_name_first&amp;" - "&amp;Table11[[#This Row],[Block/Union]]</f>
        <v>Teknaf - Baharchhara - C07- D</v>
      </c>
      <c r="P219" t="s">
        <v>1103</v>
      </c>
      <c r="Q219" t="s">
        <v>723</v>
      </c>
      <c r="R219" t="s">
        <v>978</v>
      </c>
    </row>
    <row r="220" spans="6:18" x14ac:dyDescent="0.3">
      <c r="F220" t="s">
        <v>1103</v>
      </c>
      <c r="G220" t="s">
        <v>723</v>
      </c>
      <c r="H220" t="str">
        <f>_xlfn.CONCAT(Table11[[#This Row],[Location Type]:[Camp/Upazila]])</f>
        <v>Refugee CommunitiesCamp 7</v>
      </c>
      <c r="I220" t="s">
        <v>979</v>
      </c>
      <c r="J220" t="str">
        <f>Camp_name_first&amp;" - "&amp;Table11[[#This Row],[Block/Union]]</f>
        <v>Teknaf - Baharchhara - C07- E</v>
      </c>
      <c r="P220" t="s">
        <v>1103</v>
      </c>
      <c r="Q220" t="s">
        <v>723</v>
      </c>
      <c r="R220" t="s">
        <v>979</v>
      </c>
    </row>
    <row r="221" spans="6:18" x14ac:dyDescent="0.3">
      <c r="F221" t="s">
        <v>1103</v>
      </c>
      <c r="G221" t="s">
        <v>723</v>
      </c>
      <c r="H221" t="str">
        <f>_xlfn.CONCAT(Table11[[#This Row],[Location Type]:[Camp/Upazila]])</f>
        <v>Refugee CommunitiesCamp 7</v>
      </c>
      <c r="I221" t="s">
        <v>980</v>
      </c>
      <c r="J221" t="str">
        <f>Camp_name_first&amp;" - "&amp;Table11[[#This Row],[Block/Union]]</f>
        <v>Teknaf - Baharchhara - C07- F</v>
      </c>
      <c r="P221" t="s">
        <v>1103</v>
      </c>
      <c r="Q221" t="s">
        <v>723</v>
      </c>
      <c r="R221" t="s">
        <v>980</v>
      </c>
    </row>
    <row r="222" spans="6:18" x14ac:dyDescent="0.3">
      <c r="F222" t="s">
        <v>1103</v>
      </c>
      <c r="G222" t="s">
        <v>723</v>
      </c>
      <c r="H222" t="str">
        <f>_xlfn.CONCAT(Table11[[#This Row],[Location Type]:[Camp/Upazila]])</f>
        <v>Refugee CommunitiesCamp 7</v>
      </c>
      <c r="I222" t="s">
        <v>981</v>
      </c>
      <c r="J222" t="str">
        <f>Camp_name_first&amp;" - "&amp;Table11[[#This Row],[Block/Union]]</f>
        <v>Teknaf - Baharchhara - C07- G</v>
      </c>
      <c r="P222" t="s">
        <v>1103</v>
      </c>
      <c r="Q222" t="s">
        <v>723</v>
      </c>
      <c r="R222" t="s">
        <v>981</v>
      </c>
    </row>
    <row r="223" spans="6:18" x14ac:dyDescent="0.3">
      <c r="F223" t="s">
        <v>1103</v>
      </c>
      <c r="G223" t="s">
        <v>724</v>
      </c>
      <c r="H223" t="str">
        <f>_xlfn.CONCAT(Table11[[#This Row],[Location Type]:[Camp/Upazila]])</f>
        <v>Refugee CommunitiesCamp 8E</v>
      </c>
      <c r="I223" t="s">
        <v>982</v>
      </c>
      <c r="J223" t="str">
        <f>Camp_name_first&amp;" - "&amp;Table11[[#This Row],[Block/Union]]</f>
        <v>Teknaf - Baharchhara - C08E- A</v>
      </c>
      <c r="P223" t="s">
        <v>1103</v>
      </c>
      <c r="Q223" t="s">
        <v>724</v>
      </c>
      <c r="R223" t="s">
        <v>982</v>
      </c>
    </row>
    <row r="224" spans="6:18" x14ac:dyDescent="0.3">
      <c r="F224" t="s">
        <v>1103</v>
      </c>
      <c r="G224" t="s">
        <v>724</v>
      </c>
      <c r="H224" t="str">
        <f>_xlfn.CONCAT(Table11[[#This Row],[Location Type]:[Camp/Upazila]])</f>
        <v>Refugee CommunitiesCamp 8E</v>
      </c>
      <c r="I224" t="s">
        <v>983</v>
      </c>
      <c r="J224" t="str">
        <f>Camp_name_first&amp;" - "&amp;Table11[[#This Row],[Block/Union]]</f>
        <v>Teknaf - Baharchhara - C08E- B</v>
      </c>
      <c r="P224" t="s">
        <v>1103</v>
      </c>
      <c r="Q224" t="s">
        <v>724</v>
      </c>
      <c r="R224" t="s">
        <v>983</v>
      </c>
    </row>
    <row r="225" spans="6:18" x14ac:dyDescent="0.3">
      <c r="F225" t="s">
        <v>1103</v>
      </c>
      <c r="G225" t="s">
        <v>724</v>
      </c>
      <c r="H225" t="str">
        <f>_xlfn.CONCAT(Table11[[#This Row],[Location Type]:[Camp/Upazila]])</f>
        <v>Refugee CommunitiesCamp 8E</v>
      </c>
      <c r="I225" t="s">
        <v>984</v>
      </c>
      <c r="J225" t="str">
        <f>Camp_name_first&amp;" - "&amp;Table11[[#This Row],[Block/Union]]</f>
        <v>Teknaf - Baharchhara - C08E- C</v>
      </c>
      <c r="P225" t="s">
        <v>1103</v>
      </c>
      <c r="Q225" t="s">
        <v>724</v>
      </c>
      <c r="R225" t="s">
        <v>984</v>
      </c>
    </row>
    <row r="226" spans="6:18" x14ac:dyDescent="0.3">
      <c r="F226" t="s">
        <v>1103</v>
      </c>
      <c r="G226" t="s">
        <v>724</v>
      </c>
      <c r="H226" t="str">
        <f>_xlfn.CONCAT(Table11[[#This Row],[Location Type]:[Camp/Upazila]])</f>
        <v>Refugee CommunitiesCamp 8E</v>
      </c>
      <c r="I226" t="s">
        <v>985</v>
      </c>
      <c r="J226" t="str">
        <f>Camp_name_first&amp;" - "&amp;Table11[[#This Row],[Block/Union]]</f>
        <v>Teknaf - Baharchhara - C08E- D</v>
      </c>
      <c r="P226" t="s">
        <v>1103</v>
      </c>
      <c r="Q226" t="s">
        <v>724</v>
      </c>
      <c r="R226" t="s">
        <v>985</v>
      </c>
    </row>
    <row r="227" spans="6:18" x14ac:dyDescent="0.3">
      <c r="F227" t="s">
        <v>1103</v>
      </c>
      <c r="G227" t="s">
        <v>724</v>
      </c>
      <c r="H227" t="str">
        <f>_xlfn.CONCAT(Table11[[#This Row],[Location Type]:[Camp/Upazila]])</f>
        <v>Refugee CommunitiesCamp 8E</v>
      </c>
      <c r="I227" t="s">
        <v>986</v>
      </c>
      <c r="J227" t="str">
        <f>Camp_name_first&amp;" - "&amp;Table11[[#This Row],[Block/Union]]</f>
        <v>Teknaf - Baharchhara - C08E- E</v>
      </c>
      <c r="P227" t="s">
        <v>1103</v>
      </c>
      <c r="Q227" t="s">
        <v>724</v>
      </c>
      <c r="R227" t="s">
        <v>986</v>
      </c>
    </row>
    <row r="228" spans="6:18" x14ac:dyDescent="0.3">
      <c r="F228" t="s">
        <v>1103</v>
      </c>
      <c r="G228" t="s">
        <v>724</v>
      </c>
      <c r="H228" t="str">
        <f>_xlfn.CONCAT(Table11[[#This Row],[Location Type]:[Camp/Upazila]])</f>
        <v>Refugee CommunitiesCamp 8E</v>
      </c>
      <c r="I228" t="s">
        <v>987</v>
      </c>
      <c r="J228" t="str">
        <f>Camp_name_first&amp;" - "&amp;Table11[[#This Row],[Block/Union]]</f>
        <v>Teknaf - Baharchhara - C08E- F</v>
      </c>
      <c r="P228" t="s">
        <v>1103</v>
      </c>
      <c r="Q228" t="s">
        <v>724</v>
      </c>
      <c r="R228" t="s">
        <v>987</v>
      </c>
    </row>
    <row r="229" spans="6:18" x14ac:dyDescent="0.3">
      <c r="F229" t="s">
        <v>1103</v>
      </c>
      <c r="G229" t="s">
        <v>725</v>
      </c>
      <c r="H229" t="str">
        <f>_xlfn.CONCAT(Table11[[#This Row],[Location Type]:[Camp/Upazila]])</f>
        <v>Refugee CommunitiesCamp 8W</v>
      </c>
      <c r="I229" t="s">
        <v>988</v>
      </c>
      <c r="J229" t="str">
        <f>Camp_name_first&amp;" - "&amp;Table11[[#This Row],[Block/Union]]</f>
        <v>Teknaf - Baharchhara - C08W- A</v>
      </c>
      <c r="P229" t="s">
        <v>1103</v>
      </c>
      <c r="Q229" t="s">
        <v>725</v>
      </c>
      <c r="R229" t="s">
        <v>988</v>
      </c>
    </row>
    <row r="230" spans="6:18" x14ac:dyDescent="0.3">
      <c r="F230" t="s">
        <v>1103</v>
      </c>
      <c r="G230" t="s">
        <v>725</v>
      </c>
      <c r="H230" t="str">
        <f>_xlfn.CONCAT(Table11[[#This Row],[Location Type]:[Camp/Upazila]])</f>
        <v>Refugee CommunitiesCamp 8W</v>
      </c>
      <c r="I230" t="s">
        <v>989</v>
      </c>
      <c r="J230" t="str">
        <f>Camp_name_first&amp;" - "&amp;Table11[[#This Row],[Block/Union]]</f>
        <v>Teknaf - Baharchhara - C08W- B</v>
      </c>
      <c r="P230" t="s">
        <v>1103</v>
      </c>
      <c r="Q230" t="s">
        <v>725</v>
      </c>
      <c r="R230" t="s">
        <v>989</v>
      </c>
    </row>
    <row r="231" spans="6:18" x14ac:dyDescent="0.3">
      <c r="F231" t="s">
        <v>1103</v>
      </c>
      <c r="G231" t="s">
        <v>725</v>
      </c>
      <c r="H231" t="str">
        <f>_xlfn.CONCAT(Table11[[#This Row],[Location Type]:[Camp/Upazila]])</f>
        <v>Refugee CommunitiesCamp 8W</v>
      </c>
      <c r="I231" t="s">
        <v>990</v>
      </c>
      <c r="J231" t="str">
        <f>Camp_name_first&amp;" - "&amp;Table11[[#This Row],[Block/Union]]</f>
        <v>Teknaf - Baharchhara - C08W- C</v>
      </c>
      <c r="P231" t="s">
        <v>1103</v>
      </c>
      <c r="Q231" t="s">
        <v>725</v>
      </c>
      <c r="R231" t="s">
        <v>990</v>
      </c>
    </row>
    <row r="232" spans="6:18" x14ac:dyDescent="0.3">
      <c r="F232" t="s">
        <v>1103</v>
      </c>
      <c r="G232" t="s">
        <v>725</v>
      </c>
      <c r="H232" t="str">
        <f>_xlfn.CONCAT(Table11[[#This Row],[Location Type]:[Camp/Upazila]])</f>
        <v>Refugee CommunitiesCamp 8W</v>
      </c>
      <c r="I232" t="s">
        <v>991</v>
      </c>
      <c r="J232" t="str">
        <f>Camp_name_first&amp;" - "&amp;Table11[[#This Row],[Block/Union]]</f>
        <v>Teknaf - Baharchhara - C08W- D</v>
      </c>
      <c r="P232" t="s">
        <v>1103</v>
      </c>
      <c r="Q232" t="s">
        <v>725</v>
      </c>
      <c r="R232" t="s">
        <v>991</v>
      </c>
    </row>
    <row r="233" spans="6:18" x14ac:dyDescent="0.3">
      <c r="F233" t="s">
        <v>1103</v>
      </c>
      <c r="G233" t="s">
        <v>725</v>
      </c>
      <c r="H233" t="str">
        <f>_xlfn.CONCAT(Table11[[#This Row],[Location Type]:[Camp/Upazila]])</f>
        <v>Refugee CommunitiesCamp 8W</v>
      </c>
      <c r="I233" t="s">
        <v>992</v>
      </c>
      <c r="J233" t="str">
        <f>Camp_name_first&amp;" - "&amp;Table11[[#This Row],[Block/Union]]</f>
        <v>Teknaf - Baharchhara - C08W- E</v>
      </c>
      <c r="P233" t="s">
        <v>1103</v>
      </c>
      <c r="Q233" t="s">
        <v>725</v>
      </c>
      <c r="R233" t="s">
        <v>992</v>
      </c>
    </row>
    <row r="234" spans="6:18" x14ac:dyDescent="0.3">
      <c r="F234" t="s">
        <v>1103</v>
      </c>
      <c r="G234" t="s">
        <v>725</v>
      </c>
      <c r="H234" t="str">
        <f>_xlfn.CONCAT(Table11[[#This Row],[Location Type]:[Camp/Upazila]])</f>
        <v>Refugee CommunitiesCamp 8W</v>
      </c>
      <c r="I234" t="s">
        <v>993</v>
      </c>
      <c r="J234" t="str">
        <f>Camp_name_first&amp;" - "&amp;Table11[[#This Row],[Block/Union]]</f>
        <v>Teknaf - Baharchhara - C08W- F</v>
      </c>
      <c r="P234" t="s">
        <v>1103</v>
      </c>
      <c r="Q234" t="s">
        <v>725</v>
      </c>
      <c r="R234" t="s">
        <v>993</v>
      </c>
    </row>
    <row r="235" spans="6:18" x14ac:dyDescent="0.3">
      <c r="F235" t="s">
        <v>1103</v>
      </c>
      <c r="G235" t="s">
        <v>726</v>
      </c>
      <c r="H235" t="str">
        <f>_xlfn.CONCAT(Table11[[#This Row],[Location Type]:[Camp/Upazila]])</f>
        <v>Refugee CommunitiesCamp 9</v>
      </c>
      <c r="I235" t="s">
        <v>994</v>
      </c>
      <c r="J235" t="str">
        <f>Camp_name_first&amp;" - "&amp;Table11[[#This Row],[Block/Union]]</f>
        <v>Teknaf - Baharchhara - C09- A</v>
      </c>
      <c r="P235" t="s">
        <v>1103</v>
      </c>
      <c r="Q235" t="s">
        <v>726</v>
      </c>
      <c r="R235" t="s">
        <v>994</v>
      </c>
    </row>
    <row r="236" spans="6:18" x14ac:dyDescent="0.3">
      <c r="F236" t="s">
        <v>1103</v>
      </c>
      <c r="G236" t="s">
        <v>726</v>
      </c>
      <c r="H236" t="str">
        <f>_xlfn.CONCAT(Table11[[#This Row],[Location Type]:[Camp/Upazila]])</f>
        <v>Refugee CommunitiesCamp 9</v>
      </c>
      <c r="I236" t="s">
        <v>995</v>
      </c>
      <c r="J236" t="str">
        <f>Camp_name_first&amp;" - "&amp;Table11[[#This Row],[Block/Union]]</f>
        <v>Teknaf - Baharchhara - C09- B</v>
      </c>
      <c r="P236" t="s">
        <v>1103</v>
      </c>
      <c r="Q236" t="s">
        <v>726</v>
      </c>
      <c r="R236" t="s">
        <v>995</v>
      </c>
    </row>
    <row r="237" spans="6:18" x14ac:dyDescent="0.3">
      <c r="F237" t="s">
        <v>1103</v>
      </c>
      <c r="G237" t="s">
        <v>726</v>
      </c>
      <c r="H237" t="str">
        <f>_xlfn.CONCAT(Table11[[#This Row],[Location Type]:[Camp/Upazila]])</f>
        <v>Refugee CommunitiesCamp 9</v>
      </c>
      <c r="I237" t="s">
        <v>996</v>
      </c>
      <c r="J237" t="str">
        <f>Camp_name_first&amp;" - "&amp;Table11[[#This Row],[Block/Union]]</f>
        <v>Teknaf - Baharchhara - C09- C</v>
      </c>
      <c r="P237" t="s">
        <v>1103</v>
      </c>
      <c r="Q237" t="s">
        <v>726</v>
      </c>
      <c r="R237" t="s">
        <v>996</v>
      </c>
    </row>
    <row r="238" spans="6:18" x14ac:dyDescent="0.3">
      <c r="F238" t="s">
        <v>1103</v>
      </c>
      <c r="G238" t="s">
        <v>726</v>
      </c>
      <c r="H238" t="str">
        <f>_xlfn.CONCAT(Table11[[#This Row],[Location Type]:[Camp/Upazila]])</f>
        <v>Refugee CommunitiesCamp 9</v>
      </c>
      <c r="I238" t="s">
        <v>997</v>
      </c>
      <c r="J238" t="str">
        <f>Camp_name_first&amp;" - "&amp;Table11[[#This Row],[Block/Union]]</f>
        <v>Teknaf - Baharchhara - C09- D</v>
      </c>
      <c r="P238" t="s">
        <v>1103</v>
      </c>
      <c r="Q238" t="s">
        <v>726</v>
      </c>
      <c r="R238" t="s">
        <v>997</v>
      </c>
    </row>
    <row r="239" spans="6:18" x14ac:dyDescent="0.3">
      <c r="F239" t="s">
        <v>1103</v>
      </c>
      <c r="G239" t="s">
        <v>726</v>
      </c>
      <c r="H239" t="str">
        <f>_xlfn.CONCAT(Table11[[#This Row],[Location Type]:[Camp/Upazila]])</f>
        <v>Refugee CommunitiesCamp 9</v>
      </c>
      <c r="I239" t="s">
        <v>998</v>
      </c>
      <c r="J239" t="str">
        <f>Camp_name_first&amp;" - "&amp;Table11[[#This Row],[Block/Union]]</f>
        <v>Teknaf - Baharchhara - C09- E</v>
      </c>
      <c r="P239" t="s">
        <v>1103</v>
      </c>
      <c r="Q239" t="s">
        <v>726</v>
      </c>
      <c r="R239" t="s">
        <v>998</v>
      </c>
    </row>
    <row r="240" spans="6:18" x14ac:dyDescent="0.3">
      <c r="F240" t="s">
        <v>1103</v>
      </c>
      <c r="G240" t="s">
        <v>726</v>
      </c>
      <c r="H240" t="str">
        <f>_xlfn.CONCAT(Table11[[#This Row],[Location Type]:[Camp/Upazila]])</f>
        <v>Refugee CommunitiesCamp 9</v>
      </c>
      <c r="I240" t="s">
        <v>999</v>
      </c>
      <c r="J240" t="str">
        <f>Camp_name_first&amp;" - "&amp;Table11[[#This Row],[Block/Union]]</f>
        <v>Teknaf - Baharchhara - C09- F</v>
      </c>
      <c r="P240" t="s">
        <v>1103</v>
      </c>
      <c r="Q240" t="s">
        <v>726</v>
      </c>
      <c r="R240" t="s">
        <v>999</v>
      </c>
    </row>
    <row r="241" spans="6:18" x14ac:dyDescent="0.3">
      <c r="F241" t="s">
        <v>1103</v>
      </c>
      <c r="G241" t="s">
        <v>726</v>
      </c>
      <c r="H241" t="str">
        <f>_xlfn.CONCAT(Table11[[#This Row],[Location Type]:[Camp/Upazila]])</f>
        <v>Refugee CommunitiesCamp 9</v>
      </c>
      <c r="I241" t="s">
        <v>1000</v>
      </c>
      <c r="J241" t="str">
        <f>Camp_name_first&amp;" - "&amp;Table11[[#This Row],[Block/Union]]</f>
        <v>Teknaf - Baharchhara - C09- G</v>
      </c>
      <c r="P241" t="s">
        <v>1103</v>
      </c>
      <c r="Q241" t="s">
        <v>726</v>
      </c>
      <c r="R241" t="s">
        <v>1000</v>
      </c>
    </row>
    <row r="242" spans="6:18" x14ac:dyDescent="0.3">
      <c r="F242" t="s">
        <v>1103</v>
      </c>
      <c r="G242" t="s">
        <v>735</v>
      </c>
      <c r="H242" t="str">
        <f>_xlfn.CONCAT(Table11[[#This Row],[Location Type]:[Camp/Upazila]])</f>
        <v>Refugee CommunitiesKutupalong RC</v>
      </c>
      <c r="I242" t="s">
        <v>1056</v>
      </c>
      <c r="J242" t="str">
        <f>Camp_name_first&amp;" - "&amp;Table11[[#This Row],[Block/Union]]</f>
        <v>Teknaf - Baharchhara - KTP- A</v>
      </c>
      <c r="P242" t="s">
        <v>1103</v>
      </c>
      <c r="Q242" t="s">
        <v>735</v>
      </c>
      <c r="R242" t="s">
        <v>1056</v>
      </c>
    </row>
    <row r="243" spans="6:18" x14ac:dyDescent="0.3">
      <c r="F243" t="s">
        <v>1103</v>
      </c>
      <c r="G243" t="s">
        <v>735</v>
      </c>
      <c r="H243" t="str">
        <f>_xlfn.CONCAT(Table11[[#This Row],[Location Type]:[Camp/Upazila]])</f>
        <v>Refugee CommunitiesKutupalong RC</v>
      </c>
      <c r="I243" t="s">
        <v>1057</v>
      </c>
      <c r="J243" t="str">
        <f>Camp_name_first&amp;" - "&amp;Table11[[#This Row],[Block/Union]]</f>
        <v>Teknaf - Baharchhara - KTP- B</v>
      </c>
      <c r="P243" t="s">
        <v>1103</v>
      </c>
      <c r="Q243" t="s">
        <v>735</v>
      </c>
      <c r="R243" t="s">
        <v>1057</v>
      </c>
    </row>
    <row r="244" spans="6:18" x14ac:dyDescent="0.3">
      <c r="F244" t="s">
        <v>1103</v>
      </c>
      <c r="G244" t="s">
        <v>735</v>
      </c>
      <c r="H244" t="str">
        <f>_xlfn.CONCAT(Table11[[#This Row],[Location Type]:[Camp/Upazila]])</f>
        <v>Refugee CommunitiesKutupalong RC</v>
      </c>
      <c r="I244" t="s">
        <v>1058</v>
      </c>
      <c r="J244" t="str">
        <f>Camp_name_first&amp;" - "&amp;Table11[[#This Row],[Block/Union]]</f>
        <v>Teknaf - Baharchhara - KTP- C</v>
      </c>
      <c r="P244" t="s">
        <v>1103</v>
      </c>
      <c r="Q244" t="s">
        <v>735</v>
      </c>
      <c r="R244" t="s">
        <v>1058</v>
      </c>
    </row>
    <row r="245" spans="6:18" x14ac:dyDescent="0.3">
      <c r="F245" t="s">
        <v>1103</v>
      </c>
      <c r="G245" t="s">
        <v>735</v>
      </c>
      <c r="H245" t="str">
        <f>_xlfn.CONCAT(Table11[[#This Row],[Location Type]:[Camp/Upazila]])</f>
        <v>Refugee CommunitiesKutupalong RC</v>
      </c>
      <c r="I245" t="s">
        <v>1059</v>
      </c>
      <c r="J245" t="str">
        <f>Camp_name_first&amp;" - "&amp;Table11[[#This Row],[Block/Union]]</f>
        <v>Teknaf - Baharchhara - KTP- D</v>
      </c>
      <c r="P245" t="s">
        <v>1103</v>
      </c>
      <c r="Q245" t="s">
        <v>735</v>
      </c>
      <c r="R245" t="s">
        <v>1059</v>
      </c>
    </row>
    <row r="246" spans="6:18" x14ac:dyDescent="0.3">
      <c r="F246" t="s">
        <v>1103</v>
      </c>
      <c r="G246" t="s">
        <v>735</v>
      </c>
      <c r="H246" t="str">
        <f>_xlfn.CONCAT(Table11[[#This Row],[Location Type]:[Camp/Upazila]])</f>
        <v>Refugee CommunitiesKutupalong RC</v>
      </c>
      <c r="I246" t="s">
        <v>1060</v>
      </c>
      <c r="J246" t="str">
        <f>Camp_name_first&amp;" - "&amp;Table11[[#This Row],[Block/Union]]</f>
        <v>Teknaf - Baharchhara - KTP- E</v>
      </c>
      <c r="P246" t="s">
        <v>1103</v>
      </c>
      <c r="Q246" t="s">
        <v>735</v>
      </c>
      <c r="R246" t="s">
        <v>1060</v>
      </c>
    </row>
    <row r="247" spans="6:18" x14ac:dyDescent="0.3">
      <c r="F247" t="s">
        <v>1103</v>
      </c>
      <c r="G247" t="s">
        <v>735</v>
      </c>
      <c r="H247" t="str">
        <f>_xlfn.CONCAT(Table11[[#This Row],[Location Type]:[Camp/Upazila]])</f>
        <v>Refugee CommunitiesKutupalong RC</v>
      </c>
      <c r="I247" t="s">
        <v>1061</v>
      </c>
      <c r="J247" t="str">
        <f>Camp_name_first&amp;" - "&amp;Table11[[#This Row],[Block/Union]]</f>
        <v>Teknaf - Baharchhara - KTP- F</v>
      </c>
      <c r="P247" t="s">
        <v>1103</v>
      </c>
      <c r="Q247" t="s">
        <v>735</v>
      </c>
      <c r="R247" t="s">
        <v>1061</v>
      </c>
    </row>
    <row r="248" spans="6:18" x14ac:dyDescent="0.3">
      <c r="F248" t="s">
        <v>1103</v>
      </c>
      <c r="G248" t="s">
        <v>735</v>
      </c>
      <c r="H248" t="str">
        <f>_xlfn.CONCAT(Table11[[#This Row],[Location Type]:[Camp/Upazila]])</f>
        <v>Refugee CommunitiesKutupalong RC</v>
      </c>
      <c r="I248" t="s">
        <v>1062</v>
      </c>
      <c r="J248" t="str">
        <f>Camp_name_first&amp;" - "&amp;Table11[[#This Row],[Block/Union]]</f>
        <v>Teknaf - Baharchhara - KTP- G</v>
      </c>
      <c r="P248" t="s">
        <v>1103</v>
      </c>
      <c r="Q248" t="s">
        <v>735</v>
      </c>
      <c r="R248" t="s">
        <v>1062</v>
      </c>
    </row>
    <row r="249" spans="6:18" x14ac:dyDescent="0.3">
      <c r="F249" t="s">
        <v>1103</v>
      </c>
      <c r="G249" t="s">
        <v>744</v>
      </c>
      <c r="H249" t="str">
        <f>_xlfn.CONCAT(Table11[[#This Row],[Location Type]:[Camp/Upazila]])</f>
        <v>Refugee CommunitiesNayapara RC</v>
      </c>
      <c r="I249" t="s">
        <v>1093</v>
      </c>
      <c r="J249" t="str">
        <f>Camp_name_first&amp;" - "&amp;Table11[[#This Row],[Block/Union]]</f>
        <v>Teknaf - Baharchhara - NRC- B</v>
      </c>
      <c r="P249" t="s">
        <v>1103</v>
      </c>
      <c r="Q249" t="s">
        <v>744</v>
      </c>
      <c r="R249" t="s">
        <v>1093</v>
      </c>
    </row>
    <row r="250" spans="6:18" x14ac:dyDescent="0.3">
      <c r="F250" t="s">
        <v>1103</v>
      </c>
      <c r="G250" t="s">
        <v>744</v>
      </c>
      <c r="H250" t="str">
        <f>_xlfn.CONCAT(Table11[[#This Row],[Location Type]:[Camp/Upazila]])</f>
        <v>Refugee CommunitiesNayapara RC</v>
      </c>
      <c r="I250" t="s">
        <v>1094</v>
      </c>
      <c r="J250" t="str">
        <f>Camp_name_first&amp;" - "&amp;Table11[[#This Row],[Block/Union]]</f>
        <v>Teknaf - Baharchhara - NRC- C</v>
      </c>
      <c r="P250" t="s">
        <v>1103</v>
      </c>
      <c r="Q250" t="s">
        <v>744</v>
      </c>
      <c r="R250" t="s">
        <v>1094</v>
      </c>
    </row>
    <row r="251" spans="6:18" x14ac:dyDescent="0.3">
      <c r="F251" t="s">
        <v>1103</v>
      </c>
      <c r="G251" t="s">
        <v>744</v>
      </c>
      <c r="H251" t="str">
        <f>_xlfn.CONCAT(Table11[[#This Row],[Location Type]:[Camp/Upazila]])</f>
        <v>Refugee CommunitiesNayapara RC</v>
      </c>
      <c r="I251" t="s">
        <v>1095</v>
      </c>
      <c r="J251" t="str">
        <f>Camp_name_first&amp;" - "&amp;Table11[[#This Row],[Block/Union]]</f>
        <v>Teknaf - Baharchhara - NRC- D</v>
      </c>
      <c r="P251" t="s">
        <v>1103</v>
      </c>
      <c r="Q251" t="s">
        <v>744</v>
      </c>
      <c r="R251" t="s">
        <v>1095</v>
      </c>
    </row>
    <row r="252" spans="6:18" x14ac:dyDescent="0.3">
      <c r="F252" t="s">
        <v>1103</v>
      </c>
      <c r="G252" t="s">
        <v>744</v>
      </c>
      <c r="H252" t="str">
        <f>_xlfn.CONCAT(Table11[[#This Row],[Location Type]:[Camp/Upazila]])</f>
        <v>Refugee CommunitiesNayapara RC</v>
      </c>
      <c r="I252" t="s">
        <v>1096</v>
      </c>
      <c r="J252" t="str">
        <f>Camp_name_first&amp;" - "&amp;Table11[[#This Row],[Block/Union]]</f>
        <v>Teknaf - Baharchhara - NRC- E</v>
      </c>
      <c r="P252" t="s">
        <v>1103</v>
      </c>
      <c r="Q252" t="s">
        <v>744</v>
      </c>
      <c r="R252" t="s">
        <v>1096</v>
      </c>
    </row>
    <row r="253" spans="6:18" x14ac:dyDescent="0.3">
      <c r="F253" t="s">
        <v>1103</v>
      </c>
      <c r="G253" t="s">
        <v>744</v>
      </c>
      <c r="H253" t="str">
        <f>_xlfn.CONCAT(Table11[[#This Row],[Location Type]:[Camp/Upazila]])</f>
        <v>Refugee CommunitiesNayapara RC</v>
      </c>
      <c r="I253" t="s">
        <v>1097</v>
      </c>
      <c r="J253" t="str">
        <f>Camp_name_first&amp;" - "&amp;Table11[[#This Row],[Block/Union]]</f>
        <v>Teknaf - Baharchhara - NRC- H</v>
      </c>
      <c r="P253" t="s">
        <v>1103</v>
      </c>
      <c r="Q253" t="s">
        <v>744</v>
      </c>
      <c r="R253" t="s">
        <v>1097</v>
      </c>
    </row>
    <row r="254" spans="6:18" x14ac:dyDescent="0.3">
      <c r="F254" t="s">
        <v>1103</v>
      </c>
      <c r="G254" t="s">
        <v>744</v>
      </c>
      <c r="H254" t="str">
        <f>_xlfn.CONCAT(Table11[[#This Row],[Location Type]:[Camp/Upazila]])</f>
        <v>Refugee CommunitiesNayapara RC</v>
      </c>
      <c r="I254" t="s">
        <v>1098</v>
      </c>
      <c r="J254" t="str">
        <f>Camp_name_first&amp;" - "&amp;Table11[[#This Row],[Block/Union]]</f>
        <v>Teknaf - Baharchhara - NRC- I</v>
      </c>
      <c r="P254" t="s">
        <v>1103</v>
      </c>
      <c r="Q254" t="s">
        <v>744</v>
      </c>
      <c r="R254" t="s">
        <v>1098</v>
      </c>
    </row>
    <row r="255" spans="6:18" x14ac:dyDescent="0.3">
      <c r="F255" t="s">
        <v>1103</v>
      </c>
      <c r="G255" t="s">
        <v>744</v>
      </c>
      <c r="H255" t="str">
        <f>_xlfn.CONCAT(Table11[[#This Row],[Location Type]:[Camp/Upazila]])</f>
        <v>Refugee CommunitiesNayapara RC</v>
      </c>
      <c r="I255" t="s">
        <v>1099</v>
      </c>
      <c r="J255" t="str">
        <f>Camp_name_first&amp;" - "&amp;Table11[[#This Row],[Block/Union]]</f>
        <v>Teknaf - Baharchhara - NRC- P</v>
      </c>
      <c r="P255" t="s">
        <v>1103</v>
      </c>
      <c r="Q255" t="s">
        <v>744</v>
      </c>
      <c r="R255" t="s">
        <v>1099</v>
      </c>
    </row>
  </sheetData>
  <phoneticPr fontId="3" type="noConversion"/>
  <conditionalFormatting sqref="I2:I255">
    <cfRule type="duplicateValues" dxfId="5" priority="1"/>
  </conditionalFormatting>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30B422F792044ABAC822AE4F0C1A2E" ma:contentTypeVersion="18" ma:contentTypeDescription="Create a new document." ma:contentTypeScope="" ma:versionID="8e965a1ebebd20ca361bccb91c253b28">
  <xsd:schema xmlns:xsd="http://www.w3.org/2001/XMLSchema" xmlns:xs="http://www.w3.org/2001/XMLSchema" xmlns:p="http://schemas.microsoft.com/office/2006/metadata/properties" xmlns:ns2="b56cb077-8175-4fd0-8e7e-cf91cc646d1d" xmlns:ns3="05d02f67-40bd-4e3c-8ad7-61cb0e80ef2c" targetNamespace="http://schemas.microsoft.com/office/2006/metadata/properties" ma:root="true" ma:fieldsID="ea2def00d55d966e8872c5daf775864c" ns2:_="" ns3:_="">
    <xsd:import namespace="b56cb077-8175-4fd0-8e7e-cf91cc646d1d"/>
    <xsd:import namespace="05d02f67-40bd-4e3c-8ad7-61cb0e80e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cb077-8175-4fd0-8e7e-cf91cc646d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d02f67-40bd-4e3c-8ad7-61cb0e80ef2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4500897-07a5-4783-bb11-521b5c91a1ff}" ma:internalName="TaxCatchAll" ma:showField="CatchAllData" ma:web="05d02f67-40bd-4e3c-8ad7-61cb0e80e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6cb077-8175-4fd0-8e7e-cf91cc646d1d">
      <Terms xmlns="http://schemas.microsoft.com/office/infopath/2007/PartnerControls"/>
    </lcf76f155ced4ddcb4097134ff3c332f>
    <TaxCatchAll xmlns="05d02f67-40bd-4e3c-8ad7-61cb0e80ef2c" xsi:nil="true"/>
  </documentManagement>
</p:properties>
</file>

<file path=customXml/item4.xml>��< ? x m l   v e r s i o n = " 1 . 0 "   e n c o d i n g = " u t f - 1 6 " ? > < D a t a M a s h u p   x m l n s = " h t t p : / / s c h e m a s . m i c r o s o f t . c o m / D a t a M a s h u p " > A A A A A B U D A A B Q S w M E F A A C A A g A t U 2 K V j 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L V N i 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1 T Y p W K I p H u A 4 A A A A R A A A A E w A c A E Z v c m 1 1 b G F z L 1 N l Y 3 R p b 2 4 x L m 0 g o h g A K K A U A A A A A A A A A A A A A A A A A A A A A A A A A A A A K 0 5 N L s n M z 1 M I h t C G 1 g B Q S w E C L Q A U A A I A C A C 1 T Y p W P G q C Y 6 U A A A D 2 A A A A E g A A A A A A A A A A A A A A A A A A A A A A Q 2 9 u Z m l n L 1 B h Y 2 t h Z 2 U u e G 1 s U E s B A i 0 A F A A C A A g A t U 2 K V g / K 6 a u k A A A A 6 Q A A A B M A A A A A A A A A A A A A A A A A 8 Q A A A F t D b 2 5 0 Z W 5 0 X 1 R 5 c G V z X S 5 4 b W x Q S w E C L Q A U A A I A C A C 1 T Y p 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D L 1 5 d g I o U C 9 V a 4 a 4 g a g z A A A A A A C A A A A A A A Q Z g A A A A E A A C A A A A D P X k 1 Z T h + g J B X l O G C 8 y p c c P G p X m T j P 1 k N 0 X p z + Z L k t N A A A A A A O g A A A A A I A A C A A A A C c g 9 I v 7 i z q v t M h w F C X u T F L h T K t M W i 6 o 1 6 d 9 L X x 0 T p J S 1 A A A A B f R 4 L 6 S o q C a M z v d c w 2 M I i 5 p E m i t a P R x C K M x v 1 u y 4 E o j Q j A L 6 e t T u / I t K / Z T r g 6 8 6 O p r U p g H m U 4 x 3 l S C N h 6 0 X 9 A D w M h c e x 3 K E 9 Z j o w d e l 8 F m 0 A A A A B c n f 8 9 i 6 5 s k v 8 j 8 p x m Z i z 1 t D u i A s 2 y g Q 1 m Z 7 X d B o j G P G N 9 b 6 M 6 8 e Y P i o d e l 7 y m 0 N 4 m P C 4 F b S h D W L E c 9 q o g x o M p < / D a t a M a s h u p > 
</file>

<file path=customXml/itemProps1.xml><?xml version="1.0" encoding="utf-8"?>
<ds:datastoreItem xmlns:ds="http://schemas.openxmlformats.org/officeDocument/2006/customXml" ds:itemID="{FCE678A1-2E07-4B37-A469-AC54B9AF4C11}">
  <ds:schemaRefs>
    <ds:schemaRef ds:uri="http://schemas.microsoft.com/sharepoint/v3/contenttype/forms"/>
  </ds:schemaRefs>
</ds:datastoreItem>
</file>

<file path=customXml/itemProps2.xml><?xml version="1.0" encoding="utf-8"?>
<ds:datastoreItem xmlns:ds="http://schemas.openxmlformats.org/officeDocument/2006/customXml" ds:itemID="{8C9B9525-CF02-4B18-9347-27678DC7E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cb077-8175-4fd0-8e7e-cf91cc646d1d"/>
    <ds:schemaRef ds:uri="05d02f67-40bd-4e3c-8ad7-61cb0e80e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1CEE9B-CB2B-4C17-81AC-F126C99B1C32}">
  <ds:schemaRefs>
    <ds:schemaRef ds:uri="http://schemas.microsoft.com/office/2006/metadata/properties"/>
    <ds:schemaRef ds:uri="http://schemas.microsoft.com/office/infopath/2007/PartnerControls"/>
    <ds:schemaRef ds:uri="b56cb077-8175-4fd0-8e7e-cf91cc646d1d"/>
    <ds:schemaRef ds:uri="05d02f67-40bd-4e3c-8ad7-61cb0e80ef2c"/>
  </ds:schemaRefs>
</ds:datastoreItem>
</file>

<file path=customXml/itemProps4.xml><?xml version="1.0" encoding="utf-8"?>
<ds:datastoreItem xmlns:ds="http://schemas.openxmlformats.org/officeDocument/2006/customXml" ds:itemID="{988D05FA-A424-4C63-9685-BF188A5B9A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Activity Deatils 2024</vt:lpstr>
      <vt:lpstr>5W</vt:lpstr>
      <vt:lpstr>WHO</vt:lpstr>
      <vt:lpstr>WHAT</vt:lpstr>
      <vt:lpstr>Setting</vt:lpstr>
      <vt:lpstr>WHO (Org List)</vt:lpstr>
      <vt:lpstr>Location_ref</vt:lpstr>
      <vt:lpstr>act_cocat_st</vt:lpstr>
      <vt:lpstr>act_cocat_st_col</vt:lpstr>
      <vt:lpstr>benefic</vt:lpstr>
      <vt:lpstr>camp_col</vt:lpstr>
      <vt:lpstr>Camp_name_first</vt:lpstr>
      <vt:lpstr>Cash_Delivery_Mechanism</vt:lpstr>
      <vt:lpstr>col</vt:lpstr>
      <vt:lpstr>count_loc</vt:lpstr>
      <vt:lpstr>deliv_mod</vt:lpstr>
      <vt:lpstr>details</vt:lpstr>
      <vt:lpstr>details_st</vt:lpstr>
      <vt:lpstr>details_st_col</vt:lpstr>
      <vt:lpstr>first_name</vt:lpstr>
      <vt:lpstr>Frequency</vt:lpstr>
      <vt:lpstr>grp_pos_grp_col</vt:lpstr>
      <vt:lpstr>grp_pos_st</vt:lpstr>
      <vt:lpstr>grp_pos_table</vt:lpstr>
      <vt:lpstr>In_kind</vt:lpstr>
      <vt:lpstr>JRP_non</vt:lpstr>
      <vt:lpstr>loc_col</vt:lpstr>
      <vt:lpstr>loc_name</vt:lpstr>
      <vt:lpstr>loc_start</vt:lpstr>
      <vt:lpstr>loc_type</vt:lpstr>
      <vt:lpstr>location</vt:lpstr>
      <vt:lpstr>location_col</vt:lpstr>
      <vt:lpstr>location_type</vt:lpstr>
      <vt:lpstr>mnth</vt:lpstr>
      <vt:lpstr>month</vt:lpstr>
      <vt:lpstr>name_loc</vt:lpstr>
      <vt:lpstr>name_st</vt:lpstr>
      <vt:lpstr>name_st_col</vt:lpstr>
      <vt:lpstr>ooo</vt:lpstr>
      <vt:lpstr>org_code</vt:lpstr>
      <vt:lpstr>org_type</vt:lpstr>
      <vt:lpstr>partners</vt:lpstr>
      <vt:lpstr>response</vt:lpstr>
      <vt:lpstr>status</vt:lpstr>
      <vt:lpstr>stq</vt:lpstr>
      <vt:lpstr>stq_01</vt:lpstr>
      <vt:lpstr>str</vt:lpstr>
      <vt:lpstr>target</vt:lpstr>
      <vt:lpstr>target_</vt:lpstr>
      <vt:lpstr>target_col</vt:lpstr>
      <vt:lpstr>ve_st_col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Gaurab Pradhan</dc:creator>
  <cp:keywords/>
  <dc:description/>
  <cp:lastModifiedBy>Mizanur Rahman</cp:lastModifiedBy>
  <cp:revision/>
  <dcterms:created xsi:type="dcterms:W3CDTF">2020-01-29T08:27:07Z</dcterms:created>
  <dcterms:modified xsi:type="dcterms:W3CDTF">2024-12-10T11:51:56Z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0x0101004D30B422F792044ABAC822AE4F0C1A2E</vt:lpwstr>
  </property>
  <property fmtid="{D5CDD505-2E9C-101B-9397-08002B2CF9AE}" pid="3" name="MediaServiceImageTags">
    <vt:lpwstr/>
  </property>
</Properties>
</file>